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mdauby\TTA\website\2021 New Website\Weatherization Forms\Electronic Forms\"/>
    </mc:Choice>
  </mc:AlternateContent>
  <bookViews>
    <workbookView xWindow="0" yWindow="0" windowWidth="28770" windowHeight="12270"/>
  </bookViews>
  <sheets>
    <sheet name="Front Page" sheetId="2" r:id="rId1"/>
    <sheet name="Work order" sheetId="4" r:id="rId2"/>
  </sheet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2" i="4" l="1"/>
  <c r="I102" i="4"/>
  <c r="K101" i="4"/>
  <c r="K100" i="4"/>
  <c r="K102" i="4"/>
  <c r="P12" i="2"/>
  <c r="J177" i="4"/>
  <c r="I177" i="4"/>
  <c r="K176" i="4"/>
  <c r="K175" i="4"/>
  <c r="J172" i="4"/>
  <c r="I172" i="4"/>
  <c r="K171" i="4"/>
  <c r="K170" i="4"/>
  <c r="K169" i="4"/>
  <c r="K168" i="4"/>
  <c r="J165" i="4"/>
  <c r="I165" i="4"/>
  <c r="K164" i="4"/>
  <c r="K163" i="4"/>
  <c r="J160" i="4"/>
  <c r="I160" i="4"/>
  <c r="K159" i="4"/>
  <c r="K158" i="4"/>
  <c r="K157" i="4"/>
  <c r="K156" i="4"/>
  <c r="J153" i="4"/>
  <c r="I153" i="4"/>
  <c r="K152" i="4"/>
  <c r="K151" i="4"/>
  <c r="J148" i="4"/>
  <c r="I148" i="4"/>
  <c r="K147" i="4"/>
  <c r="K146" i="4"/>
  <c r="K145" i="4"/>
  <c r="K144" i="4"/>
  <c r="J138" i="4"/>
  <c r="I138" i="4"/>
  <c r="K137" i="4"/>
  <c r="K136" i="4"/>
  <c r="J133" i="4"/>
  <c r="I133" i="4"/>
  <c r="K132" i="4"/>
  <c r="K131" i="4"/>
  <c r="K130" i="4"/>
  <c r="K129" i="4"/>
  <c r="J126" i="4"/>
  <c r="I126" i="4"/>
  <c r="K125" i="4"/>
  <c r="K124" i="4"/>
  <c r="J121" i="4"/>
  <c r="I121" i="4"/>
  <c r="K120" i="4"/>
  <c r="K119" i="4"/>
  <c r="K118" i="4"/>
  <c r="K117" i="4"/>
  <c r="J114" i="4"/>
  <c r="I114" i="4"/>
  <c r="K113" i="4"/>
  <c r="K112" i="4"/>
  <c r="J109" i="4"/>
  <c r="I109" i="4"/>
  <c r="K108" i="4"/>
  <c r="K107" i="4"/>
  <c r="K106" i="4"/>
  <c r="K105" i="4"/>
  <c r="J97" i="4"/>
  <c r="I97" i="4"/>
  <c r="K96" i="4"/>
  <c r="K95" i="4"/>
  <c r="J88" i="4"/>
  <c r="I88" i="4"/>
  <c r="K87" i="4"/>
  <c r="K86" i="4"/>
  <c r="J83" i="4"/>
  <c r="I83" i="4"/>
  <c r="K82" i="4"/>
  <c r="K81" i="4"/>
  <c r="K80" i="4"/>
  <c r="K79" i="4"/>
  <c r="J76" i="4"/>
  <c r="I76" i="4"/>
  <c r="K75" i="4"/>
  <c r="K74" i="4"/>
  <c r="K73" i="4"/>
  <c r="K72" i="4"/>
  <c r="K71" i="4"/>
  <c r="K70" i="4"/>
  <c r="K69" i="4"/>
  <c r="K68" i="4"/>
  <c r="K67" i="4"/>
  <c r="K66" i="4"/>
  <c r="K65" i="4"/>
  <c r="K64" i="4"/>
  <c r="J61" i="4"/>
  <c r="I61" i="4"/>
  <c r="K59" i="4"/>
  <c r="K58" i="4"/>
  <c r="K57" i="4"/>
  <c r="K56" i="4"/>
  <c r="K55" i="4"/>
  <c r="K54" i="4"/>
  <c r="K53" i="4"/>
  <c r="K52" i="4"/>
  <c r="K51" i="4"/>
  <c r="K50" i="4"/>
  <c r="K49" i="4"/>
  <c r="K48" i="4"/>
  <c r="K88" i="4"/>
  <c r="K126" i="4"/>
  <c r="K133" i="4"/>
  <c r="P15" i="2"/>
  <c r="K114" i="4"/>
  <c r="K121" i="4"/>
  <c r="K165" i="4"/>
  <c r="K172" i="4"/>
  <c r="P18" i="2"/>
  <c r="K148" i="4"/>
  <c r="P16" i="2"/>
  <c r="K177" i="4"/>
  <c r="K138" i="4"/>
  <c r="K153" i="4"/>
  <c r="K160" i="4"/>
  <c r="P17" i="2"/>
  <c r="K61" i="4"/>
  <c r="P8" i="2"/>
  <c r="K83" i="4"/>
  <c r="P10" i="2"/>
  <c r="K76" i="4"/>
  <c r="P9" i="2"/>
  <c r="K97" i="4"/>
  <c r="P11" i="2"/>
  <c r="K109" i="4"/>
  <c r="P13" i="2"/>
  <c r="P20" i="2"/>
  <c r="P14" i="2"/>
  <c r="AJ21" i="2"/>
  <c r="AF21" i="2"/>
  <c r="AB21" i="2"/>
  <c r="X21" i="2"/>
  <c r="T21" i="2"/>
  <c r="T19" i="2"/>
  <c r="P21" i="2"/>
  <c r="P19" i="2"/>
  <c r="L20" i="2"/>
</calcChain>
</file>

<file path=xl/sharedStrings.xml><?xml version="1.0" encoding="utf-8"?>
<sst xmlns="http://schemas.openxmlformats.org/spreadsheetml/2006/main" count="230" uniqueCount="139">
  <si>
    <t>Health &amp; Safety</t>
  </si>
  <si>
    <t>General Heat Waste ($250 Limit)</t>
  </si>
  <si>
    <t>Infiltration Reduction (includes duct sealing)</t>
  </si>
  <si>
    <t>Lighting</t>
  </si>
  <si>
    <t>Insulate Un-insulated walls (tube-in)</t>
  </si>
  <si>
    <t>R-Values</t>
  </si>
  <si>
    <t>Initial</t>
  </si>
  <si>
    <t>Final</t>
  </si>
  <si>
    <t>Address:</t>
  </si>
  <si>
    <r>
      <t xml:space="preserve">Insulate Un-insulated Attics to R-38 </t>
    </r>
    <r>
      <rPr>
        <sz val="7"/>
        <color theme="1"/>
        <rFont val="Calibri"/>
        <family val="2"/>
        <scheme val="minor"/>
      </rPr>
      <t>(no insulation / R-0)</t>
    </r>
  </si>
  <si>
    <r>
      <t xml:space="preserve">Insulate Un-insulated Ducts </t>
    </r>
    <r>
      <rPr>
        <sz val="6"/>
        <color theme="1"/>
        <rFont val="Calibri"/>
        <family val="2"/>
        <scheme val="minor"/>
      </rPr>
      <t>Outside Thermal Boundary</t>
    </r>
  </si>
  <si>
    <r>
      <rPr>
        <sz val="9"/>
        <color theme="1"/>
        <rFont val="Calibri"/>
        <family val="2"/>
        <scheme val="minor"/>
      </rPr>
      <t>Insulate Partially Insulated Attics to R-38</t>
    </r>
    <r>
      <rPr>
        <sz val="10"/>
        <color theme="1"/>
        <rFont val="Calibri"/>
        <family val="2"/>
        <scheme val="minor"/>
      </rPr>
      <t xml:space="preserve"> </t>
    </r>
    <r>
      <rPr>
        <sz val="6"/>
        <color theme="1"/>
        <rFont val="Calibri"/>
        <family val="2"/>
        <scheme val="minor"/>
      </rPr>
      <t>(R=1 to R-19)</t>
    </r>
  </si>
  <si>
    <t>Insulate Box Sills to R-11 (all Electric) 4 North</t>
  </si>
  <si>
    <t>H&amp;S</t>
  </si>
  <si>
    <t>Total ECM Cost</t>
  </si>
  <si>
    <t xml:space="preserve"> Energy Conservation Measures (ECMs)</t>
  </si>
  <si>
    <t>IRM</t>
  </si>
  <si>
    <t>Total Job Cost</t>
  </si>
  <si>
    <r>
      <rPr>
        <sz val="10"/>
        <color theme="1"/>
        <rFont val="Calibri"/>
        <family val="2"/>
        <scheme val="minor"/>
      </rPr>
      <t xml:space="preserve">Total Incidental Repair Cost                          </t>
    </r>
    <r>
      <rPr>
        <sz val="7"/>
        <color theme="1"/>
        <rFont val="Calibri"/>
        <family val="2"/>
        <scheme val="minor"/>
      </rPr>
      <t>(Cannot exceed 17% of Total ECM Costs)</t>
    </r>
  </si>
  <si>
    <t>DOE BASE</t>
  </si>
  <si>
    <t>DOE H&amp;S</t>
  </si>
  <si>
    <t>LH MECH</t>
  </si>
  <si>
    <t>LH CAP</t>
  </si>
  <si>
    <t>Cost Break Down</t>
  </si>
  <si>
    <t xml:space="preserve">ELECTRIC </t>
  </si>
  <si>
    <t xml:space="preserve">GAS </t>
  </si>
  <si>
    <t>Year Built</t>
  </si>
  <si>
    <t>Auditor:</t>
  </si>
  <si>
    <t>Mech 1:</t>
  </si>
  <si>
    <t>Mech 2:</t>
  </si>
  <si>
    <t>Helper</t>
  </si>
  <si>
    <t>Interim Inspector</t>
  </si>
  <si>
    <t>Crew leader</t>
  </si>
  <si>
    <t>Shell 1</t>
  </si>
  <si>
    <t>Shell 2</t>
  </si>
  <si>
    <t>Shell 3</t>
  </si>
  <si>
    <t>shell 4</t>
  </si>
  <si>
    <t>QCI:</t>
  </si>
  <si>
    <t>Intake Application:</t>
  </si>
  <si>
    <t>DATE</t>
  </si>
  <si>
    <t>Walk through:</t>
  </si>
  <si>
    <t>Wall 1</t>
  </si>
  <si>
    <t>Wall 2</t>
  </si>
  <si>
    <t>Attic 1</t>
  </si>
  <si>
    <t>Attic 2</t>
  </si>
  <si>
    <t>Foundation 1</t>
  </si>
  <si>
    <t>Foundation 2</t>
  </si>
  <si>
    <t>PRE</t>
  </si>
  <si>
    <t>POST</t>
  </si>
  <si>
    <t>Blower door</t>
  </si>
  <si>
    <t>Target</t>
  </si>
  <si>
    <t xml:space="preserve">Initial </t>
  </si>
  <si>
    <t>Lead test</t>
  </si>
  <si>
    <t>Continuous Ventilation</t>
  </si>
  <si>
    <t>LOCATION</t>
  </si>
  <si>
    <t>Interim</t>
  </si>
  <si>
    <t>FINAL</t>
  </si>
  <si>
    <t>Pa</t>
  </si>
  <si>
    <t>CFM</t>
  </si>
  <si>
    <t>ATTIC</t>
  </si>
  <si>
    <t>CRAWLSPACE</t>
  </si>
  <si>
    <t>BASEMENT</t>
  </si>
  <si>
    <t>KNEEWALL #1</t>
  </si>
  <si>
    <t>KNEEWALL #2</t>
  </si>
  <si>
    <t>OTHER</t>
  </si>
  <si>
    <t>PRESSURE PAN READINGS</t>
  </si>
  <si>
    <t>DUCT ZONE</t>
  </si>
  <si>
    <t>SUPPLY</t>
  </si>
  <si>
    <t>PD:</t>
  </si>
  <si>
    <t>PD</t>
  </si>
  <si>
    <t>RETURN</t>
  </si>
  <si>
    <t>ROOM PD</t>
  </si>
  <si>
    <t>Labor</t>
  </si>
  <si>
    <t>Material</t>
  </si>
  <si>
    <t>Total</t>
  </si>
  <si>
    <t>Client Name:</t>
  </si>
  <si>
    <t>Phone Number</t>
  </si>
  <si>
    <t>Health &amp; Safety: Combustion Appliance Replace/Repair, General Safety</t>
  </si>
  <si>
    <t>General Heat Waste ($250 limit)</t>
  </si>
  <si>
    <t>Water Heater System Treatment</t>
  </si>
  <si>
    <t>Tank Wrap</t>
  </si>
  <si>
    <t>Water Pipe Insulation</t>
  </si>
  <si>
    <t>Low Flow Shower Heads</t>
  </si>
  <si>
    <t>Low Flow Faucet Aerators</t>
  </si>
  <si>
    <t>Client Education</t>
  </si>
  <si>
    <t>Water heater</t>
  </si>
  <si>
    <t>Final Draft Pressures</t>
  </si>
  <si>
    <t>Out side temp</t>
  </si>
  <si>
    <t>Furnace</t>
  </si>
  <si>
    <t>Sq. Footage</t>
  </si>
  <si>
    <t>Job #</t>
  </si>
  <si>
    <t>A NEAT audit is required when a furnace/heat pump is paid for with DOE Base or H&amp;S  Funds</t>
  </si>
  <si>
    <t>Central AC</t>
  </si>
  <si>
    <t>Estimated  Total</t>
  </si>
  <si>
    <t xml:space="preserve">STATE LIHEAP DEFERRAL </t>
  </si>
  <si>
    <t>Actual     Total</t>
  </si>
  <si>
    <t>Utility</t>
  </si>
  <si>
    <t>Account #</t>
  </si>
  <si>
    <t>NOTES</t>
  </si>
  <si>
    <t>Ownership</t>
  </si>
  <si>
    <t>OWN</t>
  </si>
  <si>
    <t>RENT</t>
  </si>
  <si>
    <t>Water Temp</t>
  </si>
  <si>
    <t>COOKSTOVE</t>
  </si>
  <si>
    <t>WH</t>
  </si>
  <si>
    <t xml:space="preserve">FURNACE </t>
  </si>
  <si>
    <t xml:space="preserve">DRYER </t>
  </si>
  <si>
    <t>Date</t>
  </si>
  <si>
    <t>Setback Thermostat</t>
  </si>
  <si>
    <t>Insulate Un-insulated Ducts Outside Thermal Boundary</t>
  </si>
  <si>
    <t>PRESSURE DIFFERENTIALS &amp; ADDED HOLES</t>
  </si>
  <si>
    <t>ACTIVITY TOTAL</t>
  </si>
  <si>
    <t>Comfort Air Sealing</t>
  </si>
  <si>
    <t>Furnace Filter (s)</t>
  </si>
  <si>
    <t>General Air Sealing/Infiltration Reduction</t>
  </si>
  <si>
    <t>Duct Sealing</t>
  </si>
  <si>
    <t>INCIDENTAL TOTAL</t>
  </si>
  <si>
    <t>Set Back Thermostats</t>
  </si>
  <si>
    <t>Insulate Un-insulated Attics to R-38 (R-0/no insulation)</t>
  </si>
  <si>
    <t>Insulate Un-insulated Walls (tube-in)</t>
  </si>
  <si>
    <t>Insulate Partially Insulated Attics with more than R-1 but less than R-19 to an R-38</t>
  </si>
  <si>
    <t>Insulate Box Sills to R-11 (All electric / 4 Northern sub-grantees)</t>
  </si>
  <si>
    <t>Insulate Foundation to R-11 (All electric / NO Gas homes)</t>
  </si>
  <si>
    <t xml:space="preserve">Insulate Foundations to R-11 (Electric only)          </t>
  </si>
  <si>
    <t>Incidental Repairs:  (17% of Total ECM)</t>
  </si>
  <si>
    <t>Lead safe used</t>
  </si>
  <si>
    <t>Inspector</t>
  </si>
  <si>
    <t>Locations (+)</t>
  </si>
  <si>
    <t>RRP</t>
  </si>
  <si>
    <t>Pictures</t>
  </si>
  <si>
    <t>Check list</t>
  </si>
  <si>
    <t>Set up</t>
  </si>
  <si>
    <t xml:space="preserve">RRP on location </t>
  </si>
  <si>
    <t>Clean up</t>
  </si>
  <si>
    <t># window units</t>
  </si>
  <si>
    <t>LEAD SAFETY</t>
  </si>
  <si>
    <t xml:space="preserve">WORKERS </t>
  </si>
  <si>
    <t>WEATHERIZATION WORKERS</t>
  </si>
  <si>
    <t>Client Notified of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</si>
</sst>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.5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6FAF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textRotation="90" wrapText="1"/>
    </xf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>
      <alignment horizontal="left"/>
    </xf>
    <xf numFmtId="0" fontId="0" fillId="0" borderId="0" xfId="0" applyFill="1" applyBorder="1"/>
    <xf numFmtId="0" fontId="0" fillId="0" borderId="12" xfId="0" applyBorder="1"/>
    <xf numFmtId="0" fontId="1" fillId="0" borderId="13" xfId="0" applyFont="1" applyBorder="1"/>
    <xf numFmtId="0" fontId="3" fillId="0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/>
    <xf numFmtId="0" fontId="0" fillId="0" borderId="12" xfId="0" applyBorder="1" applyAlignment="1"/>
    <xf numFmtId="0" fontId="0" fillId="0" borderId="0" xfId="0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0" fontId="0" fillId="5" borderId="12" xfId="0" applyFill="1" applyBorder="1"/>
    <xf numFmtId="0" fontId="0" fillId="0" borderId="7" xfId="0" applyBorder="1"/>
    <xf numFmtId="0" fontId="0" fillId="0" borderId="5" xfId="0" applyBorder="1" applyAlignment="1"/>
    <xf numFmtId="0" fontId="0" fillId="0" borderId="9" xfId="0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 textRotation="90"/>
    </xf>
    <xf numFmtId="0" fontId="0" fillId="0" borderId="15" xfId="0" applyBorder="1" applyAlignment="1">
      <alignment horizontal="center" textRotation="90"/>
    </xf>
    <xf numFmtId="0" fontId="0" fillId="0" borderId="9" xfId="0" applyBorder="1" applyAlignment="1">
      <alignment vertical="center"/>
    </xf>
    <xf numFmtId="0" fontId="0" fillId="0" borderId="11" xfId="0" applyBorder="1"/>
    <xf numFmtId="0" fontId="0" fillId="0" borderId="11" xfId="0" applyBorder="1" applyAlignment="1">
      <alignment vertical="center"/>
    </xf>
    <xf numFmtId="0" fontId="1" fillId="0" borderId="0" xfId="0" applyFont="1"/>
    <xf numFmtId="0" fontId="1" fillId="0" borderId="29" xfId="0" applyFont="1" applyBorder="1"/>
    <xf numFmtId="0" fontId="1" fillId="0" borderId="30" xfId="0" applyFont="1" applyBorder="1"/>
    <xf numFmtId="164" fontId="1" fillId="0" borderId="30" xfId="0" applyNumberFormat="1" applyFont="1" applyBorder="1"/>
    <xf numFmtId="0" fontId="1" fillId="0" borderId="0" xfId="0" applyFont="1" applyBorder="1"/>
    <xf numFmtId="0" fontId="1" fillId="0" borderId="31" xfId="0" applyFont="1" applyBorder="1"/>
    <xf numFmtId="164" fontId="1" fillId="0" borderId="32" xfId="0" applyNumberFormat="1" applyFont="1" applyBorder="1"/>
    <xf numFmtId="0" fontId="1" fillId="0" borderId="33" xfId="0" applyFont="1" applyBorder="1"/>
    <xf numFmtId="0" fontId="10" fillId="0" borderId="31" xfId="0" applyFont="1" applyBorder="1" applyAlignment="1">
      <alignment horizontal="center"/>
    </xf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32" xfId="0" applyFont="1" applyBorder="1"/>
    <xf numFmtId="0" fontId="1" fillId="0" borderId="38" xfId="0" applyFont="1" applyBorder="1"/>
    <xf numFmtId="0" fontId="11" fillId="0" borderId="35" xfId="0" applyFont="1" applyBorder="1"/>
    <xf numFmtId="0" fontId="11" fillId="0" borderId="38" xfId="0" applyFont="1" applyBorder="1"/>
    <xf numFmtId="0" fontId="1" fillId="0" borderId="39" xfId="0" applyFont="1" applyBorder="1"/>
    <xf numFmtId="0" fontId="1" fillId="0" borderId="35" xfId="0" applyFont="1" applyBorder="1" applyAlignment="1"/>
    <xf numFmtId="0" fontId="1" fillId="0" borderId="32" xfId="0" applyFont="1" applyBorder="1" applyAlignment="1">
      <alignment horizontal="center"/>
    </xf>
    <xf numFmtId="164" fontId="1" fillId="0" borderId="32" xfId="0" applyNumberFormat="1" applyFont="1" applyBorder="1" applyAlignment="1">
      <alignment horizontal="right"/>
    </xf>
    <xf numFmtId="164" fontId="1" fillId="0" borderId="39" xfId="0" applyNumberFormat="1" applyFont="1" applyBorder="1"/>
    <xf numFmtId="164" fontId="1" fillId="0" borderId="39" xfId="0" applyNumberFormat="1" applyFont="1" applyBorder="1" applyAlignment="1">
      <alignment horizontal="right"/>
    </xf>
    <xf numFmtId="164" fontId="1" fillId="0" borderId="38" xfId="0" applyNumberFormat="1" applyFont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0" fillId="0" borderId="0" xfId="0" applyFill="1"/>
    <xf numFmtId="0" fontId="3" fillId="6" borderId="38" xfId="0" applyFont="1" applyFill="1" applyBorder="1" applyAlignment="1">
      <alignment horizontal="left"/>
    </xf>
    <xf numFmtId="0" fontId="3" fillId="6" borderId="30" xfId="0" applyFont="1" applyFill="1" applyBorder="1" applyAlignment="1">
      <alignment horizontal="left"/>
    </xf>
    <xf numFmtId="164" fontId="1" fillId="6" borderId="30" xfId="0" applyNumberFormat="1" applyFont="1" applyFill="1" applyBorder="1" applyAlignment="1">
      <alignment horizontal="right"/>
    </xf>
    <xf numFmtId="164" fontId="1" fillId="0" borderId="30" xfId="0" applyNumberFormat="1" applyFont="1" applyBorder="1" applyAlignment="1">
      <alignment horizontal="right"/>
    </xf>
    <xf numFmtId="0" fontId="5" fillId="0" borderId="4" xfId="0" applyFont="1" applyBorder="1" applyAlignment="1">
      <alignment vertical="center" wrapText="1"/>
    </xf>
    <xf numFmtId="0" fontId="0" fillId="0" borderId="12" xfId="0" applyBorder="1" applyAlignment="1">
      <alignment horizontal="center" textRotation="9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9" fillId="0" borderId="14" xfId="0" applyFont="1" applyBorder="1" applyAlignment="1">
      <alignment horizontal="center" textRotation="90"/>
    </xf>
    <xf numFmtId="0" fontId="9" fillId="0" borderId="15" xfId="0" applyFont="1" applyBorder="1" applyAlignment="1">
      <alignment horizontal="center" textRotation="90"/>
    </xf>
    <xf numFmtId="0" fontId="9" fillId="0" borderId="16" xfId="0" applyFont="1" applyBorder="1" applyAlignment="1">
      <alignment horizontal="center" textRotation="90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left"/>
    </xf>
    <xf numFmtId="43" fontId="2" fillId="2" borderId="1" xfId="0" applyNumberFormat="1" applyFont="1" applyFill="1" applyBorder="1" applyAlignment="1">
      <alignment horizontal="center" vertical="center" wrapText="1"/>
    </xf>
    <xf numFmtId="43" fontId="2" fillId="2" borderId="9" xfId="0" applyNumberFormat="1" applyFont="1" applyFill="1" applyBorder="1" applyAlignment="1">
      <alignment horizontal="center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43" fontId="2" fillId="2" borderId="10" xfId="0" applyNumberFormat="1" applyFont="1" applyFill="1" applyBorder="1" applyAlignment="1">
      <alignment horizontal="center" vertical="center" wrapText="1"/>
    </xf>
    <xf numFmtId="43" fontId="2" fillId="2" borderId="0" xfId="0" applyNumberFormat="1" applyFont="1" applyFill="1" applyBorder="1" applyAlignment="1">
      <alignment horizontal="center" vertical="center" wrapText="1"/>
    </xf>
    <xf numFmtId="43" fontId="2" fillId="2" borderId="11" xfId="0" applyNumberFormat="1" applyFont="1" applyFill="1" applyBorder="1" applyAlignment="1">
      <alignment horizontal="center" vertical="center" wrapText="1"/>
    </xf>
    <xf numFmtId="43" fontId="2" fillId="2" borderId="17" xfId="0" applyNumberFormat="1" applyFont="1" applyFill="1" applyBorder="1" applyAlignment="1">
      <alignment horizontal="center"/>
    </xf>
    <xf numFmtId="43" fontId="2" fillId="2" borderId="18" xfId="0" applyNumberFormat="1" applyFont="1" applyFill="1" applyBorder="1" applyAlignment="1">
      <alignment horizontal="center"/>
    </xf>
    <xf numFmtId="43" fontId="2" fillId="2" borderId="19" xfId="0" applyNumberFormat="1" applyFont="1" applyFill="1" applyBorder="1" applyAlignment="1">
      <alignment horizontal="center"/>
    </xf>
    <xf numFmtId="43" fontId="2" fillId="2" borderId="20" xfId="0" applyNumberFormat="1" applyFont="1" applyFill="1" applyBorder="1" applyAlignment="1">
      <alignment horizontal="center"/>
    </xf>
    <xf numFmtId="43" fontId="2" fillId="2" borderId="21" xfId="0" applyNumberFormat="1" applyFont="1" applyFill="1" applyBorder="1" applyAlignment="1">
      <alignment horizontal="center"/>
    </xf>
    <xf numFmtId="43" fontId="2" fillId="2" borderId="22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 textRotation="90" wrapText="1"/>
    </xf>
    <xf numFmtId="0" fontId="2" fillId="3" borderId="15" xfId="0" applyFont="1" applyFill="1" applyBorder="1" applyAlignment="1">
      <alignment horizontal="center" vertical="center" textRotation="90" wrapText="1"/>
    </xf>
    <xf numFmtId="0" fontId="2" fillId="3" borderId="16" xfId="0" applyFont="1" applyFill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/>
    </xf>
    <xf numFmtId="43" fontId="2" fillId="0" borderId="6" xfId="0" applyNumberFormat="1" applyFont="1" applyBorder="1" applyAlignment="1">
      <alignment horizontal="left"/>
    </xf>
    <xf numFmtId="43" fontId="2" fillId="0" borderId="7" xfId="0" applyNumberFormat="1" applyFont="1" applyBorder="1" applyAlignment="1">
      <alignment horizontal="left"/>
    </xf>
    <xf numFmtId="43" fontId="2" fillId="0" borderId="8" xfId="0" applyNumberFormat="1" applyFont="1" applyBorder="1" applyAlignment="1">
      <alignment horizontal="left"/>
    </xf>
    <xf numFmtId="43" fontId="2" fillId="4" borderId="3" xfId="0" applyNumberFormat="1" applyFont="1" applyFill="1" applyBorder="1" applyAlignment="1">
      <alignment horizontal="left"/>
    </xf>
    <xf numFmtId="43" fontId="2" fillId="4" borderId="4" xfId="0" applyNumberFormat="1" applyFont="1" applyFill="1" applyBorder="1" applyAlignment="1">
      <alignment horizontal="left"/>
    </xf>
    <xf numFmtId="43" fontId="2" fillId="4" borderId="5" xfId="0" applyNumberFormat="1" applyFont="1" applyFill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3" fontId="2" fillId="0" borderId="3" xfId="0" applyNumberFormat="1" applyFont="1" applyBorder="1" applyAlignment="1">
      <alignment horizontal="left"/>
    </xf>
    <xf numFmtId="43" fontId="2" fillId="0" borderId="4" xfId="0" applyNumberFormat="1" applyFont="1" applyBorder="1" applyAlignment="1">
      <alignment horizontal="left"/>
    </xf>
    <xf numFmtId="43" fontId="2" fillId="0" borderId="5" xfId="0" applyNumberFormat="1" applyFont="1" applyBorder="1" applyAlignment="1">
      <alignment horizontal="left"/>
    </xf>
    <xf numFmtId="43" fontId="2" fillId="2" borderId="26" xfId="0" applyNumberFormat="1" applyFont="1" applyFill="1" applyBorder="1" applyAlignment="1">
      <alignment horizontal="left"/>
    </xf>
    <xf numFmtId="43" fontId="2" fillId="2" borderId="27" xfId="0" applyNumberFormat="1" applyFont="1" applyFill="1" applyBorder="1" applyAlignment="1">
      <alignment horizontal="left"/>
    </xf>
    <xf numFmtId="43" fontId="2" fillId="2" borderId="28" xfId="0" applyNumberFormat="1" applyFont="1" applyFill="1" applyBorder="1" applyAlignment="1">
      <alignment horizontal="left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8" fillId="0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0" borderId="12" xfId="0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43" fontId="2" fillId="2" borderId="23" xfId="0" applyNumberFormat="1" applyFont="1" applyFill="1" applyBorder="1" applyAlignment="1">
      <alignment horizontal="left"/>
    </xf>
    <xf numFmtId="43" fontId="2" fillId="2" borderId="24" xfId="0" applyNumberFormat="1" applyFont="1" applyFill="1" applyBorder="1" applyAlignment="1">
      <alignment horizontal="left"/>
    </xf>
    <xf numFmtId="43" fontId="2" fillId="2" borderId="25" xfId="0" applyNumberFormat="1" applyFont="1" applyFill="1" applyBorder="1" applyAlignment="1">
      <alignment horizontal="left"/>
    </xf>
    <xf numFmtId="43" fontId="2" fillId="0" borderId="3" xfId="0" applyNumberFormat="1" applyFont="1" applyFill="1" applyBorder="1" applyAlignment="1">
      <alignment horizontal="left"/>
    </xf>
    <xf numFmtId="43" fontId="2" fillId="0" borderId="4" xfId="0" applyNumberFormat="1" applyFont="1" applyFill="1" applyBorder="1" applyAlignment="1">
      <alignment horizontal="left"/>
    </xf>
    <xf numFmtId="43" fontId="2" fillId="0" borderId="5" xfId="0" applyNumberFormat="1" applyFont="1" applyFill="1" applyBorder="1" applyAlignment="1">
      <alignment horizontal="left"/>
    </xf>
    <xf numFmtId="0" fontId="0" fillId="0" borderId="12" xfId="0" applyFont="1" applyBorder="1" applyAlignment="1">
      <alignment horizontal="left" vertical="center"/>
    </xf>
    <xf numFmtId="0" fontId="0" fillId="4" borderId="12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/>
    </xf>
    <xf numFmtId="43" fontId="2" fillId="3" borderId="3" xfId="0" applyNumberFormat="1" applyFont="1" applyFill="1" applyBorder="1" applyAlignment="1">
      <alignment horizontal="left"/>
    </xf>
    <xf numFmtId="43" fontId="2" fillId="3" borderId="4" xfId="0" applyNumberFormat="1" applyFont="1" applyFill="1" applyBorder="1" applyAlignment="1">
      <alignment horizontal="left"/>
    </xf>
    <xf numFmtId="43" fontId="2" fillId="3" borderId="5" xfId="0" applyNumberFormat="1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43" fontId="12" fillId="0" borderId="3" xfId="0" applyNumberFormat="1" applyFont="1" applyBorder="1" applyAlignment="1">
      <alignment wrapText="1"/>
    </xf>
    <xf numFmtId="43" fontId="12" fillId="0" borderId="4" xfId="0" applyNumberFormat="1" applyFont="1" applyBorder="1" applyAlignment="1">
      <alignment wrapText="1"/>
    </xf>
    <xf numFmtId="43" fontId="12" fillId="0" borderId="5" xfId="0" applyNumberFormat="1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3" fontId="2" fillId="0" borderId="1" xfId="0" applyNumberFormat="1" applyFont="1" applyBorder="1" applyAlignment="1">
      <alignment horizontal="left"/>
    </xf>
    <xf numFmtId="43" fontId="2" fillId="0" borderId="9" xfId="0" applyNumberFormat="1" applyFont="1" applyBorder="1" applyAlignment="1">
      <alignment horizontal="left"/>
    </xf>
    <xf numFmtId="43" fontId="2" fillId="0" borderId="2" xfId="0" applyNumberFormat="1" applyFont="1" applyBorder="1" applyAlignment="1">
      <alignment horizontal="left"/>
    </xf>
    <xf numFmtId="43" fontId="2" fillId="0" borderId="12" xfId="0" applyNumberFormat="1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5" fillId="0" borderId="12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8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  <xf numFmtId="0" fontId="1" fillId="0" borderId="3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3" fillId="5" borderId="38" xfId="0" applyFont="1" applyFill="1" applyBorder="1" applyAlignment="1">
      <alignment horizontal="left"/>
    </xf>
    <xf numFmtId="0" fontId="3" fillId="5" borderId="30" xfId="0" applyFont="1" applyFill="1" applyBorder="1" applyAlignment="1">
      <alignment horizontal="left"/>
    </xf>
    <xf numFmtId="0" fontId="3" fillId="0" borderId="3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F6FAF4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47"/>
  <sheetViews>
    <sheetView tabSelected="1" zoomScale="83" zoomScaleNormal="95" workbookViewId="0">
      <selection activeCell="AR33" sqref="AR33"/>
    </sheetView>
  </sheetViews>
  <sheetFormatPr defaultRowHeight="14.45" customHeight="1" x14ac:dyDescent="0.25"/>
  <cols>
    <col min="1" max="95" width="2.5703125" customWidth="1"/>
  </cols>
  <sheetData>
    <row r="2" spans="2:39" ht="14.45" customHeight="1" x14ac:dyDescent="0.25"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2:39" ht="14.45" customHeight="1" x14ac:dyDescent="0.25">
      <c r="B3" s="115" t="s">
        <v>75</v>
      </c>
      <c r="C3" s="115"/>
      <c r="D3" s="115"/>
      <c r="E3" s="11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116" t="s">
        <v>76</v>
      </c>
      <c r="Y3" s="116"/>
      <c r="Z3" s="116"/>
      <c r="AA3" s="116"/>
      <c r="AB3" s="87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9"/>
    </row>
    <row r="4" spans="2:39" ht="14.45" customHeight="1" x14ac:dyDescent="0.25">
      <c r="B4" s="69" t="s">
        <v>8</v>
      </c>
      <c r="C4" s="70"/>
      <c r="D4" s="70"/>
      <c r="E4" s="71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117" t="s">
        <v>90</v>
      </c>
      <c r="Y4" s="117"/>
      <c r="Z4" s="117"/>
      <c r="AA4" s="11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</row>
    <row r="5" spans="2:39" s="9" customFormat="1" ht="6" customHeight="1" x14ac:dyDescent="0.25">
      <c r="B5" s="3"/>
      <c r="C5" s="3"/>
      <c r="D5" s="3"/>
      <c r="E5" s="3"/>
      <c r="F5" s="10"/>
      <c r="G5" s="10"/>
      <c r="H5" s="10"/>
      <c r="I5" s="10"/>
      <c r="J5" s="10"/>
      <c r="K5" s="10"/>
      <c r="L5" s="10"/>
      <c r="M5" s="10"/>
      <c r="N5" s="10"/>
      <c r="O5" s="10"/>
      <c r="P5" s="12"/>
      <c r="Q5" s="12"/>
      <c r="R5" s="12"/>
      <c r="S5" s="12"/>
      <c r="T5" s="12"/>
      <c r="U5" s="12"/>
      <c r="V5" s="12"/>
      <c r="W5" s="12"/>
      <c r="X5" s="11"/>
      <c r="Y5" s="11"/>
      <c r="Z5" s="11"/>
      <c r="AA5" s="11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5"/>
      <c r="AM5" s="15"/>
    </row>
    <row r="6" spans="2:39" ht="21.95" customHeight="1" x14ac:dyDescent="0.25">
      <c r="B6" s="113" t="s">
        <v>99</v>
      </c>
      <c r="C6" s="113"/>
      <c r="D6" s="113"/>
      <c r="E6" s="113"/>
      <c r="F6" s="113"/>
      <c r="G6" s="113"/>
      <c r="H6" s="6"/>
      <c r="I6" s="80" t="s">
        <v>100</v>
      </c>
      <c r="J6" s="80"/>
      <c r="K6" s="114"/>
      <c r="L6" s="6"/>
      <c r="M6" s="80" t="s">
        <v>101</v>
      </c>
      <c r="N6" s="80"/>
      <c r="O6" s="114"/>
      <c r="P6" s="140" t="s">
        <v>93</v>
      </c>
      <c r="Q6" s="140"/>
      <c r="R6" s="140"/>
      <c r="S6" s="140"/>
      <c r="T6" s="140" t="s">
        <v>95</v>
      </c>
      <c r="U6" s="140"/>
      <c r="V6" s="140"/>
      <c r="W6" s="140"/>
      <c r="X6" s="113" t="s">
        <v>23</v>
      </c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</row>
    <row r="7" spans="2:39" ht="14.45" customHeight="1" x14ac:dyDescent="0.25">
      <c r="B7" s="17"/>
      <c r="C7" s="90" t="s">
        <v>94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106"/>
      <c r="Q7" s="106"/>
      <c r="R7" s="106"/>
      <c r="S7" s="106"/>
      <c r="T7" s="106"/>
      <c r="U7" s="106"/>
      <c r="V7" s="106"/>
      <c r="W7" s="106"/>
      <c r="X7" s="106" t="s">
        <v>19</v>
      </c>
      <c r="Y7" s="106"/>
      <c r="Z7" s="106"/>
      <c r="AA7" s="106"/>
      <c r="AB7" s="106" t="s">
        <v>20</v>
      </c>
      <c r="AC7" s="106"/>
      <c r="AD7" s="106"/>
      <c r="AE7" s="106"/>
      <c r="AF7" s="106" t="s">
        <v>21</v>
      </c>
      <c r="AG7" s="106"/>
      <c r="AH7" s="106"/>
      <c r="AI7" s="106"/>
      <c r="AJ7" s="106" t="s">
        <v>22</v>
      </c>
      <c r="AK7" s="106"/>
      <c r="AL7" s="106"/>
      <c r="AM7" s="106"/>
    </row>
    <row r="8" spans="2:39" ht="22.9" customHeight="1" x14ac:dyDescent="0.25">
      <c r="B8" s="2" t="s">
        <v>13</v>
      </c>
      <c r="C8" s="147" t="s">
        <v>0</v>
      </c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07">
        <f>'Work order'!K61</f>
        <v>0</v>
      </c>
      <c r="Q8" s="108"/>
      <c r="R8" s="108"/>
      <c r="S8" s="109"/>
      <c r="T8" s="107"/>
      <c r="U8" s="108"/>
      <c r="V8" s="108"/>
      <c r="W8" s="109"/>
      <c r="X8" s="141"/>
      <c r="Y8" s="142"/>
      <c r="Z8" s="142"/>
      <c r="AA8" s="143"/>
      <c r="AB8" s="107"/>
      <c r="AC8" s="108"/>
      <c r="AD8" s="108"/>
      <c r="AE8" s="109"/>
      <c r="AF8" s="107"/>
      <c r="AG8" s="108"/>
      <c r="AH8" s="108"/>
      <c r="AI8" s="109"/>
      <c r="AJ8" s="107"/>
      <c r="AK8" s="108"/>
      <c r="AL8" s="108"/>
      <c r="AM8" s="109"/>
    </row>
    <row r="9" spans="2:39" ht="14.45" customHeight="1" x14ac:dyDescent="0.25">
      <c r="B9" s="103" t="s">
        <v>15</v>
      </c>
      <c r="C9" s="148" t="s">
        <v>1</v>
      </c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10">
        <f>'Work order'!K76</f>
        <v>0</v>
      </c>
      <c r="Q9" s="111"/>
      <c r="R9" s="111"/>
      <c r="S9" s="112"/>
      <c r="T9" s="119"/>
      <c r="U9" s="120"/>
      <c r="V9" s="120"/>
      <c r="W9" s="121"/>
      <c r="X9" s="119"/>
      <c r="Y9" s="120"/>
      <c r="Z9" s="120"/>
      <c r="AA9" s="121"/>
      <c r="AB9" s="91" t="s">
        <v>91</v>
      </c>
      <c r="AC9" s="92"/>
      <c r="AD9" s="92"/>
      <c r="AE9" s="93"/>
      <c r="AF9" s="97"/>
      <c r="AG9" s="98"/>
      <c r="AH9" s="98"/>
      <c r="AI9" s="99"/>
      <c r="AJ9" s="144"/>
      <c r="AK9" s="145"/>
      <c r="AL9" s="145"/>
      <c r="AM9" s="146"/>
    </row>
    <row r="10" spans="2:39" ht="14.45" customHeight="1" x14ac:dyDescent="0.25">
      <c r="B10" s="104"/>
      <c r="C10" s="149" t="s">
        <v>2</v>
      </c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10">
        <f>'Work order'!K83</f>
        <v>0</v>
      </c>
      <c r="Q10" s="111"/>
      <c r="R10" s="111"/>
      <c r="S10" s="112"/>
      <c r="T10" s="119"/>
      <c r="U10" s="120"/>
      <c r="V10" s="120"/>
      <c r="W10" s="121"/>
      <c r="X10" s="119"/>
      <c r="Y10" s="120"/>
      <c r="Z10" s="120"/>
      <c r="AA10" s="121"/>
      <c r="AB10" s="94"/>
      <c r="AC10" s="95"/>
      <c r="AD10" s="95"/>
      <c r="AE10" s="96"/>
      <c r="AF10" s="100"/>
      <c r="AG10" s="101"/>
      <c r="AH10" s="101"/>
      <c r="AI10" s="102"/>
      <c r="AJ10" s="144"/>
      <c r="AK10" s="145"/>
      <c r="AL10" s="145"/>
      <c r="AM10" s="146"/>
    </row>
    <row r="11" spans="2:39" ht="14.45" customHeight="1" x14ac:dyDescent="0.25">
      <c r="B11" s="104"/>
      <c r="C11" s="149" t="s">
        <v>108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10">
        <f>'Work order'!K97</f>
        <v>0</v>
      </c>
      <c r="Q11" s="111"/>
      <c r="R11" s="111"/>
      <c r="S11" s="112"/>
      <c r="T11" s="119"/>
      <c r="U11" s="120"/>
      <c r="V11" s="120"/>
      <c r="W11" s="121"/>
      <c r="X11" s="119"/>
      <c r="Y11" s="120"/>
      <c r="Z11" s="120"/>
      <c r="AA11" s="121"/>
      <c r="AB11" s="94"/>
      <c r="AC11" s="95"/>
      <c r="AD11" s="95"/>
      <c r="AE11" s="96"/>
      <c r="AF11" s="100"/>
      <c r="AG11" s="101"/>
      <c r="AH11" s="101"/>
      <c r="AI11" s="102"/>
      <c r="AJ11" s="144"/>
      <c r="AK11" s="145"/>
      <c r="AL11" s="145"/>
      <c r="AM11" s="146"/>
    </row>
    <row r="12" spans="2:39" ht="14.45" customHeight="1" x14ac:dyDescent="0.25">
      <c r="B12" s="104"/>
      <c r="C12" s="149" t="s">
        <v>3</v>
      </c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10">
        <f>'Work order'!K102</f>
        <v>0</v>
      </c>
      <c r="Q12" s="111"/>
      <c r="R12" s="111"/>
      <c r="S12" s="112"/>
      <c r="T12" s="119"/>
      <c r="U12" s="120"/>
      <c r="V12" s="120"/>
      <c r="W12" s="121"/>
      <c r="X12" s="119"/>
      <c r="Y12" s="120"/>
      <c r="Z12" s="120"/>
      <c r="AA12" s="121"/>
      <c r="AB12" s="94"/>
      <c r="AC12" s="95"/>
      <c r="AD12" s="95"/>
      <c r="AE12" s="96"/>
      <c r="AF12" s="100"/>
      <c r="AG12" s="101"/>
      <c r="AH12" s="101"/>
      <c r="AI12" s="102"/>
      <c r="AJ12" s="144"/>
      <c r="AK12" s="145"/>
      <c r="AL12" s="145"/>
      <c r="AM12" s="146"/>
    </row>
    <row r="13" spans="2:39" ht="14.45" customHeight="1" x14ac:dyDescent="0.25">
      <c r="B13" s="104"/>
      <c r="C13" s="155" t="s">
        <v>9</v>
      </c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10">
        <f>'Work order'!K109</f>
        <v>0</v>
      </c>
      <c r="Q13" s="111"/>
      <c r="R13" s="111"/>
      <c r="S13" s="112"/>
      <c r="T13" s="119"/>
      <c r="U13" s="120"/>
      <c r="V13" s="120"/>
      <c r="W13" s="121"/>
      <c r="X13" s="119"/>
      <c r="Y13" s="120"/>
      <c r="Z13" s="120"/>
      <c r="AA13" s="121"/>
      <c r="AB13" s="94"/>
      <c r="AC13" s="95"/>
      <c r="AD13" s="95"/>
      <c r="AE13" s="96"/>
      <c r="AF13" s="100"/>
      <c r="AG13" s="101"/>
      <c r="AH13" s="101"/>
      <c r="AI13" s="102"/>
      <c r="AJ13" s="144"/>
      <c r="AK13" s="145"/>
      <c r="AL13" s="145"/>
      <c r="AM13" s="146"/>
    </row>
    <row r="14" spans="2:39" ht="14.45" customHeight="1" x14ac:dyDescent="0.25">
      <c r="B14" s="104"/>
      <c r="C14" s="149" t="s">
        <v>10</v>
      </c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10">
        <f>'Work order'!K121</f>
        <v>0</v>
      </c>
      <c r="Q14" s="111"/>
      <c r="R14" s="111"/>
      <c r="S14" s="112"/>
      <c r="T14" s="119"/>
      <c r="U14" s="120"/>
      <c r="V14" s="120"/>
      <c r="W14" s="121"/>
      <c r="X14" s="119"/>
      <c r="Y14" s="120"/>
      <c r="Z14" s="120"/>
      <c r="AA14" s="121"/>
      <c r="AB14" s="94"/>
      <c r="AC14" s="95"/>
      <c r="AD14" s="95"/>
      <c r="AE14" s="96"/>
      <c r="AF14" s="100"/>
      <c r="AG14" s="101"/>
      <c r="AH14" s="101"/>
      <c r="AI14" s="102"/>
      <c r="AJ14" s="144"/>
      <c r="AK14" s="145"/>
      <c r="AL14" s="145"/>
      <c r="AM14" s="146"/>
    </row>
    <row r="15" spans="2:39" ht="14.45" customHeight="1" x14ac:dyDescent="0.25">
      <c r="B15" s="104"/>
      <c r="C15" s="149" t="s">
        <v>4</v>
      </c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10">
        <f>'Work order'!K133</f>
        <v>0</v>
      </c>
      <c r="Q15" s="111"/>
      <c r="R15" s="111"/>
      <c r="S15" s="112"/>
      <c r="T15" s="119"/>
      <c r="U15" s="120"/>
      <c r="V15" s="120"/>
      <c r="W15" s="121"/>
      <c r="X15" s="119"/>
      <c r="Y15" s="120"/>
      <c r="Z15" s="120"/>
      <c r="AA15" s="121"/>
      <c r="AB15" s="94"/>
      <c r="AC15" s="95"/>
      <c r="AD15" s="95"/>
      <c r="AE15" s="96"/>
      <c r="AF15" s="100"/>
      <c r="AG15" s="101"/>
      <c r="AH15" s="101"/>
      <c r="AI15" s="102"/>
      <c r="AJ15" s="144"/>
      <c r="AK15" s="145"/>
      <c r="AL15" s="145"/>
      <c r="AM15" s="146"/>
    </row>
    <row r="16" spans="2:39" ht="14.45" customHeight="1" x14ac:dyDescent="0.25">
      <c r="B16" s="104"/>
      <c r="C16" s="149" t="s">
        <v>11</v>
      </c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10">
        <f>'Work order'!K148</f>
        <v>0</v>
      </c>
      <c r="Q16" s="111"/>
      <c r="R16" s="111"/>
      <c r="S16" s="112"/>
      <c r="T16" s="119"/>
      <c r="U16" s="120"/>
      <c r="V16" s="120"/>
      <c r="W16" s="121"/>
      <c r="X16" s="119"/>
      <c r="Y16" s="120"/>
      <c r="Z16" s="120"/>
      <c r="AA16" s="121"/>
      <c r="AB16" s="94"/>
      <c r="AC16" s="95"/>
      <c r="AD16" s="95"/>
      <c r="AE16" s="96"/>
      <c r="AF16" s="100"/>
      <c r="AG16" s="101"/>
      <c r="AH16" s="101"/>
      <c r="AI16" s="102"/>
      <c r="AJ16" s="144"/>
      <c r="AK16" s="145"/>
      <c r="AL16" s="145"/>
      <c r="AM16" s="146"/>
    </row>
    <row r="17" spans="2:39" ht="14.45" customHeight="1" x14ac:dyDescent="0.25">
      <c r="B17" s="104"/>
      <c r="C17" s="149" t="s">
        <v>12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10">
        <f>'Work order'!K160</f>
        <v>0</v>
      </c>
      <c r="Q17" s="111"/>
      <c r="R17" s="111"/>
      <c r="S17" s="112"/>
      <c r="T17" s="119"/>
      <c r="U17" s="120"/>
      <c r="V17" s="120"/>
      <c r="W17" s="121"/>
      <c r="X17" s="119"/>
      <c r="Y17" s="120"/>
      <c r="Z17" s="120"/>
      <c r="AA17" s="121"/>
      <c r="AB17" s="94"/>
      <c r="AC17" s="95"/>
      <c r="AD17" s="95"/>
      <c r="AE17" s="96"/>
      <c r="AF17" s="100"/>
      <c r="AG17" s="101"/>
      <c r="AH17" s="101"/>
      <c r="AI17" s="102"/>
      <c r="AJ17" s="144"/>
      <c r="AK17" s="145"/>
      <c r="AL17" s="145"/>
      <c r="AM17" s="146"/>
    </row>
    <row r="18" spans="2:39" ht="21.6" customHeight="1" x14ac:dyDescent="0.25">
      <c r="B18" s="104"/>
      <c r="C18" s="150" t="s">
        <v>123</v>
      </c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10">
        <f>'Work order'!K172</f>
        <v>0</v>
      </c>
      <c r="Q18" s="111"/>
      <c r="R18" s="111"/>
      <c r="S18" s="112"/>
      <c r="T18" s="119"/>
      <c r="U18" s="120"/>
      <c r="V18" s="120"/>
      <c r="W18" s="121"/>
      <c r="X18" s="119"/>
      <c r="Y18" s="120"/>
      <c r="Z18" s="120"/>
      <c r="AA18" s="121"/>
      <c r="AB18" s="94"/>
      <c r="AC18" s="95"/>
      <c r="AD18" s="95"/>
      <c r="AE18" s="96"/>
      <c r="AF18" s="100"/>
      <c r="AG18" s="101"/>
      <c r="AH18" s="101"/>
      <c r="AI18" s="102"/>
      <c r="AJ18" s="144"/>
      <c r="AK18" s="145"/>
      <c r="AL18" s="145"/>
      <c r="AM18" s="146"/>
    </row>
    <row r="19" spans="2:39" ht="14.45" customHeight="1" x14ac:dyDescent="0.25">
      <c r="B19" s="105"/>
      <c r="C19" s="151" t="s">
        <v>14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2">
        <f>SUM(P9:S18)</f>
        <v>0</v>
      </c>
      <c r="Q19" s="153"/>
      <c r="R19" s="153"/>
      <c r="S19" s="154"/>
      <c r="T19" s="144">
        <f>SUM(T9:W18)</f>
        <v>0</v>
      </c>
      <c r="U19" s="145"/>
      <c r="V19" s="145"/>
      <c r="W19" s="146"/>
      <c r="X19" s="122"/>
      <c r="Y19" s="123"/>
      <c r="Z19" s="123"/>
      <c r="AA19" s="124"/>
      <c r="AB19" s="94"/>
      <c r="AC19" s="95"/>
      <c r="AD19" s="95"/>
      <c r="AE19" s="96"/>
      <c r="AF19" s="100"/>
      <c r="AG19" s="101"/>
      <c r="AH19" s="101"/>
      <c r="AI19" s="102"/>
      <c r="AJ19" s="122"/>
      <c r="AK19" s="123"/>
      <c r="AL19" s="123"/>
      <c r="AM19" s="124"/>
    </row>
    <row r="20" spans="2:39" ht="22.9" customHeight="1" x14ac:dyDescent="0.25">
      <c r="B20" s="2" t="s">
        <v>16</v>
      </c>
      <c r="C20" s="159" t="s">
        <v>18</v>
      </c>
      <c r="D20" s="160"/>
      <c r="E20" s="160"/>
      <c r="F20" s="160"/>
      <c r="G20" s="160"/>
      <c r="H20" s="160"/>
      <c r="I20" s="160"/>
      <c r="J20" s="160"/>
      <c r="K20" s="161"/>
      <c r="L20" s="156">
        <f>P19*0.17</f>
        <v>0</v>
      </c>
      <c r="M20" s="157"/>
      <c r="N20" s="157"/>
      <c r="O20" s="158"/>
      <c r="P20" s="119">
        <f>'Work order'!K88+'Work order'!K114+'Work order'!K126+'Work order'!K138+'Work order'!K153+'Work order'!K165+'Work order'!K177</f>
        <v>0</v>
      </c>
      <c r="Q20" s="120"/>
      <c r="R20" s="120"/>
      <c r="S20" s="121"/>
      <c r="T20" s="165"/>
      <c r="U20" s="166"/>
      <c r="V20" s="166"/>
      <c r="W20" s="167"/>
      <c r="X20" s="165"/>
      <c r="Y20" s="166"/>
      <c r="Z20" s="166"/>
      <c r="AA20" s="167"/>
      <c r="AB20" s="94"/>
      <c r="AC20" s="95"/>
      <c r="AD20" s="95"/>
      <c r="AE20" s="96"/>
      <c r="AF20" s="100"/>
      <c r="AG20" s="101"/>
      <c r="AH20" s="101"/>
      <c r="AI20" s="102"/>
      <c r="AJ20" s="165"/>
      <c r="AK20" s="166"/>
      <c r="AL20" s="166"/>
      <c r="AM20" s="167"/>
    </row>
    <row r="21" spans="2:39" ht="14.45" customHeight="1" x14ac:dyDescent="0.25">
      <c r="B21" s="17"/>
      <c r="C21" s="115" t="s">
        <v>17</v>
      </c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9">
        <f>SUM(P8:S18)+P20</f>
        <v>0</v>
      </c>
      <c r="Q21" s="120"/>
      <c r="R21" s="120"/>
      <c r="S21" s="120"/>
      <c r="T21" s="119">
        <f>SUM(T8:W18)+T20</f>
        <v>0</v>
      </c>
      <c r="U21" s="120"/>
      <c r="V21" s="120"/>
      <c r="W21" s="121"/>
      <c r="X21" s="121">
        <f>SUM(X9:AA18)+X20</f>
        <v>0</v>
      </c>
      <c r="Y21" s="168"/>
      <c r="Z21" s="168"/>
      <c r="AA21" s="168"/>
      <c r="AB21" s="168">
        <f>AB8</f>
        <v>0</v>
      </c>
      <c r="AC21" s="168"/>
      <c r="AD21" s="168"/>
      <c r="AE21" s="168"/>
      <c r="AF21" s="168">
        <f>AF8</f>
        <v>0</v>
      </c>
      <c r="AG21" s="168"/>
      <c r="AH21" s="168"/>
      <c r="AI21" s="168"/>
      <c r="AJ21" s="168">
        <f>SUM(AJ8:AM18)+AJ20</f>
        <v>0</v>
      </c>
      <c r="AK21" s="168"/>
      <c r="AL21" s="168"/>
      <c r="AM21" s="168"/>
    </row>
    <row r="22" spans="2:39" ht="6" customHeight="1" x14ac:dyDescent="0.25"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16"/>
      <c r="AC22" s="16"/>
      <c r="AD22" s="16"/>
      <c r="AE22" s="16"/>
      <c r="AF22" s="4"/>
      <c r="AG22" s="4"/>
      <c r="AH22" s="4"/>
      <c r="AI22" s="4"/>
      <c r="AJ22" s="4"/>
      <c r="AK22" s="4"/>
      <c r="AL22" s="4"/>
      <c r="AM22" s="4"/>
    </row>
    <row r="23" spans="2:39" ht="14.45" customHeight="1" x14ac:dyDescent="0.25">
      <c r="B23" s="176" t="s">
        <v>137</v>
      </c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U23" s="68" t="s">
        <v>135</v>
      </c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H23" s="162" t="s">
        <v>86</v>
      </c>
      <c r="AI23" s="162"/>
      <c r="AJ23" s="162"/>
      <c r="AK23" s="162"/>
      <c r="AL23" s="162"/>
      <c r="AM23" s="162"/>
    </row>
    <row r="24" spans="2:39" ht="14.45" customHeight="1" x14ac:dyDescent="0.25">
      <c r="B24" s="163"/>
      <c r="C24" s="163"/>
      <c r="D24" s="163"/>
      <c r="E24" s="163"/>
      <c r="F24" s="163"/>
      <c r="G24" s="164"/>
      <c r="H24" s="163" t="s">
        <v>136</v>
      </c>
      <c r="I24" s="163"/>
      <c r="J24" s="163"/>
      <c r="K24" s="163"/>
      <c r="L24" s="163"/>
      <c r="M24" s="163"/>
      <c r="N24" s="164"/>
      <c r="O24" s="131" t="s">
        <v>39</v>
      </c>
      <c r="P24" s="131"/>
      <c r="Q24" s="131"/>
      <c r="R24" s="131"/>
      <c r="S24" s="131"/>
      <c r="U24" s="169" t="s">
        <v>26</v>
      </c>
      <c r="V24" s="170"/>
      <c r="W24" s="170"/>
      <c r="X24" s="170"/>
      <c r="Y24" s="171"/>
      <c r="Z24" s="171"/>
      <c r="AA24" s="171"/>
      <c r="AB24" s="177" t="s">
        <v>138</v>
      </c>
      <c r="AC24" s="178"/>
      <c r="AD24" s="178"/>
      <c r="AE24" s="178"/>
      <c r="AF24" s="179"/>
      <c r="AH24" s="162"/>
      <c r="AI24" s="162"/>
      <c r="AJ24" s="162"/>
      <c r="AK24" s="162"/>
      <c r="AL24" s="162"/>
      <c r="AM24" s="162"/>
    </row>
    <row r="25" spans="2:39" ht="14.45" customHeight="1" x14ac:dyDescent="0.25">
      <c r="B25" s="135" t="s">
        <v>38</v>
      </c>
      <c r="C25" s="135"/>
      <c r="D25" s="135"/>
      <c r="E25" s="135"/>
      <c r="F25" s="135"/>
      <c r="G25" s="135"/>
      <c r="H25" s="139"/>
      <c r="I25" s="139"/>
      <c r="J25" s="139"/>
      <c r="K25" s="139"/>
      <c r="L25" s="139"/>
      <c r="M25" s="139"/>
      <c r="N25" s="139"/>
      <c r="O25" s="65"/>
      <c r="P25" s="65"/>
      <c r="Q25" s="65"/>
      <c r="R25" s="65"/>
      <c r="S25" s="65"/>
      <c r="U25" s="72" t="s">
        <v>107</v>
      </c>
      <c r="V25" s="73"/>
      <c r="W25" s="73"/>
      <c r="X25" s="73"/>
      <c r="Y25" s="171"/>
      <c r="Z25" s="171"/>
      <c r="AA25" s="171"/>
      <c r="AB25" s="180"/>
      <c r="AC25" s="181"/>
      <c r="AD25" s="181"/>
      <c r="AE25" s="181"/>
      <c r="AF25" s="182"/>
      <c r="AH25" s="65" t="s">
        <v>88</v>
      </c>
      <c r="AI25" s="65"/>
      <c r="AJ25" s="65"/>
      <c r="AK25" s="65"/>
      <c r="AL25" s="68"/>
      <c r="AM25" s="68"/>
    </row>
    <row r="26" spans="2:39" ht="14.45" customHeight="1" x14ac:dyDescent="0.25">
      <c r="B26" s="136" t="s">
        <v>40</v>
      </c>
      <c r="C26" s="137"/>
      <c r="D26" s="137"/>
      <c r="E26" s="137"/>
      <c r="F26" s="137"/>
      <c r="G26" s="138"/>
      <c r="H26" s="139"/>
      <c r="I26" s="139"/>
      <c r="J26" s="139"/>
      <c r="K26" s="139"/>
      <c r="L26" s="139"/>
      <c r="M26" s="139"/>
      <c r="N26" s="139"/>
      <c r="O26" s="65"/>
      <c r="P26" s="65"/>
      <c r="Q26" s="65"/>
      <c r="R26" s="65"/>
      <c r="S26" s="65"/>
      <c r="U26" s="172" t="s">
        <v>52</v>
      </c>
      <c r="V26" s="173"/>
      <c r="W26" s="173"/>
      <c r="X26" s="173"/>
      <c r="Y26" s="171"/>
      <c r="Z26" s="171"/>
      <c r="AA26" s="171"/>
      <c r="AB26" s="174"/>
      <c r="AC26" s="174"/>
      <c r="AD26" s="174"/>
      <c r="AE26" s="174"/>
      <c r="AF26" s="174"/>
      <c r="AH26" s="1" t="s">
        <v>85</v>
      </c>
      <c r="AI26" s="1"/>
      <c r="AJ26" s="1"/>
      <c r="AK26" s="1"/>
      <c r="AL26" s="68"/>
      <c r="AM26" s="68"/>
    </row>
    <row r="27" spans="2:39" ht="14.45" customHeight="1" x14ac:dyDescent="0.25">
      <c r="B27" s="136" t="s">
        <v>27</v>
      </c>
      <c r="C27" s="137"/>
      <c r="D27" s="137"/>
      <c r="E27" s="137"/>
      <c r="F27" s="137"/>
      <c r="G27" s="138"/>
      <c r="H27" s="139"/>
      <c r="I27" s="139"/>
      <c r="J27" s="139"/>
      <c r="K27" s="139"/>
      <c r="L27" s="139"/>
      <c r="M27" s="139"/>
      <c r="N27" s="139"/>
      <c r="O27" s="65"/>
      <c r="P27" s="65"/>
      <c r="Q27" s="65"/>
      <c r="R27" s="65"/>
      <c r="S27" s="65"/>
      <c r="U27" s="172" t="s">
        <v>127</v>
      </c>
      <c r="V27" s="173"/>
      <c r="W27" s="173"/>
      <c r="X27" s="173"/>
      <c r="Y27" s="175"/>
      <c r="Z27" s="175"/>
      <c r="AA27" s="175"/>
      <c r="AB27" s="175"/>
      <c r="AC27" s="175"/>
      <c r="AD27" s="175"/>
      <c r="AE27" s="175"/>
      <c r="AF27" s="175"/>
      <c r="AH27" s="69" t="s">
        <v>102</v>
      </c>
      <c r="AI27" s="70"/>
      <c r="AJ27" s="70"/>
      <c r="AK27" s="71"/>
      <c r="AL27" s="68"/>
      <c r="AM27" s="68"/>
    </row>
    <row r="28" spans="2:39" ht="14.45" customHeight="1" x14ac:dyDescent="0.25">
      <c r="B28" s="136" t="s">
        <v>28</v>
      </c>
      <c r="C28" s="137"/>
      <c r="D28" s="137"/>
      <c r="E28" s="137"/>
      <c r="F28" s="137"/>
      <c r="G28" s="138"/>
      <c r="H28" s="139"/>
      <c r="I28" s="139"/>
      <c r="J28" s="139"/>
      <c r="K28" s="139"/>
      <c r="L28" s="139"/>
      <c r="M28" s="139"/>
      <c r="N28" s="139"/>
      <c r="O28" s="65"/>
      <c r="P28" s="65"/>
      <c r="Q28" s="65"/>
      <c r="R28" s="65"/>
      <c r="S28" s="65"/>
      <c r="U28" s="172" t="s">
        <v>126</v>
      </c>
      <c r="V28" s="173"/>
      <c r="W28" s="173"/>
      <c r="X28" s="173"/>
      <c r="Y28" s="175"/>
      <c r="Z28" s="175"/>
      <c r="AA28" s="175"/>
      <c r="AB28" s="175"/>
      <c r="AC28" s="175"/>
      <c r="AD28" s="175"/>
      <c r="AE28" s="175"/>
      <c r="AF28" s="175"/>
      <c r="AH28" s="116" t="s">
        <v>87</v>
      </c>
      <c r="AI28" s="116"/>
      <c r="AJ28" s="116"/>
      <c r="AK28" s="116"/>
      <c r="AL28" s="68"/>
      <c r="AM28" s="68"/>
    </row>
    <row r="29" spans="2:39" ht="14.45" customHeight="1" x14ac:dyDescent="0.25">
      <c r="B29" s="136" t="s">
        <v>29</v>
      </c>
      <c r="C29" s="137"/>
      <c r="D29" s="137"/>
      <c r="E29" s="137"/>
      <c r="F29" s="137"/>
      <c r="G29" s="138"/>
      <c r="H29" s="139"/>
      <c r="I29" s="139"/>
      <c r="J29" s="139"/>
      <c r="K29" s="139"/>
      <c r="L29" s="139"/>
      <c r="M29" s="139"/>
      <c r="N29" s="139"/>
      <c r="O29" s="65"/>
      <c r="P29" s="65"/>
      <c r="Q29" s="65"/>
      <c r="R29" s="65"/>
      <c r="S29" s="65"/>
      <c r="U29" s="185" t="s">
        <v>125</v>
      </c>
      <c r="V29" s="186"/>
      <c r="W29" s="186"/>
      <c r="X29" s="186"/>
      <c r="Y29" s="175"/>
      <c r="Z29" s="175"/>
      <c r="AA29" s="175"/>
      <c r="AB29" s="175"/>
      <c r="AC29" s="187" t="s">
        <v>132</v>
      </c>
      <c r="AD29" s="188"/>
      <c r="AE29" s="188"/>
      <c r="AF29" s="189"/>
      <c r="AH29" s="65" t="s">
        <v>92</v>
      </c>
      <c r="AI29" s="65"/>
      <c r="AJ29" s="65"/>
      <c r="AK29" s="65"/>
      <c r="AL29" s="68"/>
      <c r="AM29" s="68"/>
    </row>
    <row r="30" spans="2:39" ht="14.45" customHeight="1" x14ac:dyDescent="0.25">
      <c r="B30" s="128" t="s">
        <v>30</v>
      </c>
      <c r="C30" s="129"/>
      <c r="D30" s="129"/>
      <c r="E30" s="129"/>
      <c r="F30" s="129"/>
      <c r="G30" s="130"/>
      <c r="H30" s="139"/>
      <c r="I30" s="139"/>
      <c r="J30" s="139"/>
      <c r="K30" s="139"/>
      <c r="L30" s="139"/>
      <c r="M30" s="139"/>
      <c r="N30" s="139"/>
      <c r="O30" s="65"/>
      <c r="P30" s="65"/>
      <c r="Q30" s="65"/>
      <c r="R30" s="65"/>
      <c r="S30" s="65"/>
      <c r="U30" s="84" t="s">
        <v>129</v>
      </c>
      <c r="V30" s="85"/>
      <c r="W30" s="85"/>
      <c r="X30" s="85"/>
      <c r="Y30" s="184" t="s">
        <v>130</v>
      </c>
      <c r="Z30" s="184"/>
      <c r="AA30" s="184"/>
      <c r="AB30" s="184"/>
      <c r="AC30" s="75" t="s">
        <v>131</v>
      </c>
      <c r="AD30" s="76"/>
      <c r="AE30" s="77" t="s">
        <v>133</v>
      </c>
      <c r="AF30" s="77"/>
      <c r="AH30" s="116" t="s">
        <v>134</v>
      </c>
      <c r="AI30" s="116"/>
      <c r="AJ30" s="116"/>
      <c r="AK30" s="116"/>
      <c r="AL30" s="68"/>
      <c r="AM30" s="68"/>
    </row>
    <row r="31" spans="2:39" ht="14.45" customHeight="1" x14ac:dyDescent="0.25">
      <c r="B31" s="128" t="s">
        <v>31</v>
      </c>
      <c r="C31" s="129"/>
      <c r="D31" s="129"/>
      <c r="E31" s="129"/>
      <c r="F31" s="129"/>
      <c r="G31" s="130"/>
      <c r="H31" s="139"/>
      <c r="I31" s="139"/>
      <c r="J31" s="139"/>
      <c r="K31" s="139"/>
      <c r="L31" s="139"/>
      <c r="M31" s="139"/>
      <c r="N31" s="139"/>
      <c r="O31" s="65"/>
      <c r="P31" s="65"/>
      <c r="Q31" s="65"/>
      <c r="R31" s="65"/>
      <c r="S31" s="65"/>
      <c r="U31" s="84"/>
      <c r="V31" s="85"/>
      <c r="W31" s="85"/>
      <c r="X31" s="86"/>
      <c r="Y31" s="84"/>
      <c r="Z31" s="85"/>
      <c r="AA31" s="85"/>
      <c r="AB31" s="86"/>
      <c r="AC31" s="68"/>
      <c r="AD31" s="68"/>
      <c r="AE31" s="68"/>
      <c r="AF31" s="68"/>
      <c r="AG31" s="10"/>
      <c r="AI31" s="10"/>
      <c r="AJ31" s="10"/>
      <c r="AK31" s="10"/>
      <c r="AL31" s="15"/>
      <c r="AM31" s="15"/>
    </row>
    <row r="32" spans="2:39" ht="14.45" customHeight="1" x14ac:dyDescent="0.25">
      <c r="B32" s="128" t="s">
        <v>32</v>
      </c>
      <c r="C32" s="129"/>
      <c r="D32" s="129"/>
      <c r="E32" s="129"/>
      <c r="F32" s="129"/>
      <c r="G32" s="130"/>
      <c r="H32" s="125"/>
      <c r="I32" s="126"/>
      <c r="J32" s="126"/>
      <c r="K32" s="126"/>
      <c r="L32" s="126"/>
      <c r="M32" s="126"/>
      <c r="N32" s="127"/>
      <c r="O32" s="65"/>
      <c r="P32" s="65"/>
      <c r="Q32" s="65"/>
      <c r="R32" s="65"/>
      <c r="S32" s="65"/>
      <c r="U32" s="116" t="s">
        <v>128</v>
      </c>
      <c r="V32" s="116"/>
      <c r="W32" s="116"/>
      <c r="X32" s="116"/>
      <c r="Y32" s="184"/>
      <c r="Z32" s="184"/>
      <c r="AA32" s="184"/>
      <c r="AB32" s="184"/>
      <c r="AC32" s="184"/>
      <c r="AD32" s="184"/>
      <c r="AE32" s="184"/>
      <c r="AF32" s="184"/>
      <c r="AG32" s="10"/>
      <c r="AH32" s="10"/>
      <c r="AI32" s="10"/>
      <c r="AJ32" s="10"/>
      <c r="AK32" s="10"/>
      <c r="AL32" s="15"/>
      <c r="AM32" s="15"/>
    </row>
    <row r="33" spans="2:39" ht="14.45" customHeight="1" x14ac:dyDescent="0.25">
      <c r="B33" s="136" t="s">
        <v>33</v>
      </c>
      <c r="C33" s="137"/>
      <c r="D33" s="137"/>
      <c r="E33" s="137"/>
      <c r="F33" s="137"/>
      <c r="G33" s="138"/>
      <c r="H33" s="125"/>
      <c r="I33" s="126"/>
      <c r="J33" s="126"/>
      <c r="K33" s="126"/>
      <c r="L33" s="126"/>
      <c r="M33" s="126"/>
      <c r="N33" s="127"/>
      <c r="O33" s="65"/>
      <c r="P33" s="65"/>
      <c r="Q33" s="65"/>
      <c r="R33" s="65"/>
      <c r="S33" s="65"/>
      <c r="V33" s="60"/>
    </row>
    <row r="34" spans="2:39" ht="14.45" customHeight="1" x14ac:dyDescent="0.25">
      <c r="B34" s="136" t="s">
        <v>34</v>
      </c>
      <c r="C34" s="137"/>
      <c r="D34" s="137"/>
      <c r="E34" s="137"/>
      <c r="F34" s="137"/>
      <c r="G34" s="138"/>
      <c r="H34" s="125"/>
      <c r="I34" s="126"/>
      <c r="J34" s="126"/>
      <c r="K34" s="126"/>
      <c r="L34" s="126"/>
      <c r="M34" s="126"/>
      <c r="N34" s="127"/>
      <c r="O34" s="65"/>
      <c r="P34" s="65"/>
      <c r="Q34" s="65"/>
      <c r="R34" s="65"/>
      <c r="S34" s="65"/>
      <c r="U34" s="68" t="s">
        <v>5</v>
      </c>
      <c r="V34" s="68"/>
      <c r="W34" s="68"/>
      <c r="X34" s="68"/>
      <c r="Y34" s="68"/>
      <c r="Z34" s="68" t="s">
        <v>47</v>
      </c>
      <c r="AA34" s="68"/>
      <c r="AB34" s="68"/>
      <c r="AC34" s="62" t="s">
        <v>48</v>
      </c>
      <c r="AD34" s="63"/>
      <c r="AE34" s="64"/>
      <c r="AF34" s="62" t="s">
        <v>49</v>
      </c>
      <c r="AG34" s="63"/>
      <c r="AH34" s="63"/>
      <c r="AI34" s="63"/>
      <c r="AJ34" s="63"/>
      <c r="AK34" s="63"/>
      <c r="AL34" s="63"/>
      <c r="AM34" s="64"/>
    </row>
    <row r="35" spans="2:39" ht="14.45" customHeight="1" x14ac:dyDescent="0.25">
      <c r="B35" s="136" t="s">
        <v>35</v>
      </c>
      <c r="C35" s="137"/>
      <c r="D35" s="137"/>
      <c r="E35" s="137"/>
      <c r="F35" s="137"/>
      <c r="G35" s="138"/>
      <c r="H35" s="125"/>
      <c r="I35" s="126"/>
      <c r="J35" s="126"/>
      <c r="K35" s="126"/>
      <c r="L35" s="126"/>
      <c r="M35" s="126"/>
      <c r="N35" s="127"/>
      <c r="O35" s="65"/>
      <c r="P35" s="65"/>
      <c r="Q35" s="65"/>
      <c r="R35" s="65"/>
      <c r="S35" s="65"/>
      <c r="U35" s="65" t="s">
        <v>41</v>
      </c>
      <c r="V35" s="65"/>
      <c r="W35" s="65"/>
      <c r="X35" s="65"/>
      <c r="Y35" s="65"/>
      <c r="Z35" s="68"/>
      <c r="AA35" s="68"/>
      <c r="AB35" s="68"/>
      <c r="AC35" s="68"/>
      <c r="AD35" s="68"/>
      <c r="AE35" s="68"/>
      <c r="AF35" s="72" t="s">
        <v>51</v>
      </c>
      <c r="AG35" s="73"/>
      <c r="AH35" s="73"/>
      <c r="AI35" s="73"/>
      <c r="AJ35" s="74"/>
      <c r="AK35" s="68"/>
      <c r="AL35" s="68"/>
      <c r="AM35" s="68"/>
    </row>
    <row r="36" spans="2:39" ht="14.45" customHeight="1" x14ac:dyDescent="0.25">
      <c r="B36" s="136" t="s">
        <v>36</v>
      </c>
      <c r="C36" s="137"/>
      <c r="D36" s="137"/>
      <c r="E36" s="137"/>
      <c r="F36" s="137"/>
      <c r="G36" s="138"/>
      <c r="H36" s="125"/>
      <c r="I36" s="126"/>
      <c r="J36" s="126"/>
      <c r="K36" s="126"/>
      <c r="L36" s="126"/>
      <c r="M36" s="126"/>
      <c r="N36" s="127"/>
      <c r="O36" s="65"/>
      <c r="P36" s="65"/>
      <c r="Q36" s="65"/>
      <c r="R36" s="65"/>
      <c r="S36" s="65"/>
      <c r="U36" s="65" t="s">
        <v>42</v>
      </c>
      <c r="V36" s="65"/>
      <c r="W36" s="65"/>
      <c r="X36" s="65"/>
      <c r="Y36" s="65"/>
      <c r="Z36" s="68"/>
      <c r="AA36" s="68"/>
      <c r="AB36" s="68"/>
      <c r="AC36" s="68"/>
      <c r="AD36" s="68"/>
      <c r="AE36" s="68"/>
      <c r="AF36" s="72" t="s">
        <v>50</v>
      </c>
      <c r="AG36" s="73"/>
      <c r="AH36" s="73"/>
      <c r="AI36" s="73"/>
      <c r="AJ36" s="74"/>
      <c r="AK36" s="68"/>
      <c r="AL36" s="68"/>
      <c r="AM36" s="68"/>
    </row>
    <row r="37" spans="2:39" ht="14.45" customHeight="1" x14ac:dyDescent="0.25">
      <c r="B37" s="128" t="s">
        <v>37</v>
      </c>
      <c r="C37" s="129"/>
      <c r="D37" s="129"/>
      <c r="E37" s="129"/>
      <c r="F37" s="129"/>
      <c r="G37" s="130"/>
      <c r="H37" s="125"/>
      <c r="I37" s="126"/>
      <c r="J37" s="126"/>
      <c r="K37" s="126"/>
      <c r="L37" s="126"/>
      <c r="M37" s="126"/>
      <c r="N37" s="127"/>
      <c r="O37" s="65"/>
      <c r="P37" s="65"/>
      <c r="Q37" s="65"/>
      <c r="R37" s="65"/>
      <c r="S37" s="65"/>
      <c r="U37" s="65" t="s">
        <v>43</v>
      </c>
      <c r="V37" s="65"/>
      <c r="W37" s="65"/>
      <c r="X37" s="65"/>
      <c r="Y37" s="65"/>
      <c r="Z37" s="68"/>
      <c r="AA37" s="68"/>
      <c r="AB37" s="68"/>
      <c r="AC37" s="68"/>
      <c r="AD37" s="68"/>
      <c r="AE37" s="68"/>
      <c r="AF37" s="72" t="s">
        <v>7</v>
      </c>
      <c r="AG37" s="73"/>
      <c r="AH37" s="73"/>
      <c r="AI37" s="73"/>
      <c r="AJ37" s="74"/>
      <c r="AK37" s="68"/>
      <c r="AL37" s="68"/>
      <c r="AM37" s="68"/>
    </row>
    <row r="38" spans="2:39" ht="14.45" customHeight="1" x14ac:dyDescent="0.25">
      <c r="B38" s="21"/>
      <c r="C38" s="21"/>
      <c r="D38" s="21"/>
      <c r="E38" s="21"/>
      <c r="F38" s="21"/>
      <c r="G38" s="21"/>
      <c r="H38" s="22"/>
      <c r="I38" s="22"/>
      <c r="J38" s="22"/>
      <c r="K38" s="22"/>
      <c r="L38" s="22"/>
      <c r="M38" s="22"/>
      <c r="N38" s="22"/>
      <c r="O38" s="10"/>
      <c r="P38" s="10"/>
      <c r="Q38" s="10"/>
      <c r="R38" s="10"/>
      <c r="S38" s="10"/>
      <c r="U38" s="65" t="s">
        <v>44</v>
      </c>
      <c r="V38" s="65"/>
      <c r="W38" s="65"/>
      <c r="X38" s="65"/>
      <c r="Y38" s="65"/>
      <c r="Z38" s="68"/>
      <c r="AA38" s="68"/>
      <c r="AB38" s="68"/>
      <c r="AC38" s="68"/>
      <c r="AD38" s="68"/>
      <c r="AE38" s="68"/>
      <c r="AF38" s="183" t="s">
        <v>53</v>
      </c>
      <c r="AG38" s="183"/>
      <c r="AH38" s="183"/>
      <c r="AI38" s="183"/>
      <c r="AJ38" s="183"/>
      <c r="AK38" s="65"/>
      <c r="AL38" s="65"/>
      <c r="AM38" s="65"/>
    </row>
    <row r="39" spans="2:39" ht="14.45" customHeight="1" x14ac:dyDescent="0.25">
      <c r="B39" s="73" t="s">
        <v>98</v>
      </c>
      <c r="C39" s="73"/>
      <c r="D39" s="73"/>
      <c r="E39" s="13"/>
      <c r="F39" s="13"/>
      <c r="G39" s="13"/>
      <c r="H39" s="13"/>
      <c r="I39" s="13"/>
      <c r="J39" s="13"/>
      <c r="K39" s="13"/>
      <c r="L39" s="13"/>
      <c r="M39" s="13"/>
      <c r="N39" s="13"/>
      <c r="P39" s="61" t="s">
        <v>104</v>
      </c>
      <c r="Q39" s="61" t="s">
        <v>105</v>
      </c>
      <c r="R39" s="61" t="s">
        <v>106</v>
      </c>
      <c r="S39" s="81" t="s">
        <v>103</v>
      </c>
      <c r="T39" s="10"/>
      <c r="U39" s="65" t="s">
        <v>45</v>
      </c>
      <c r="V39" s="65"/>
      <c r="W39" s="65"/>
      <c r="X39" s="65"/>
      <c r="Y39" s="65"/>
      <c r="Z39" s="68"/>
      <c r="AA39" s="68"/>
      <c r="AB39" s="68"/>
      <c r="AC39" s="68"/>
      <c r="AD39" s="68"/>
      <c r="AE39" s="68"/>
      <c r="AF39" s="183"/>
      <c r="AG39" s="183"/>
      <c r="AH39" s="183"/>
      <c r="AI39" s="183"/>
      <c r="AJ39" s="183"/>
      <c r="AK39" s="65"/>
      <c r="AL39" s="65"/>
      <c r="AM39" s="65"/>
    </row>
    <row r="40" spans="2:39" ht="14.45" customHeight="1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26"/>
      <c r="P40" s="61"/>
      <c r="Q40" s="61"/>
      <c r="R40" s="61"/>
      <c r="S40" s="82"/>
      <c r="T40" s="24"/>
      <c r="U40" s="19" t="s">
        <v>46</v>
      </c>
      <c r="V40" s="14"/>
      <c r="W40" s="14"/>
      <c r="X40" s="14"/>
      <c r="Y40" s="14"/>
      <c r="Z40" s="68"/>
      <c r="AA40" s="68"/>
      <c r="AB40" s="68"/>
      <c r="AC40" s="68"/>
      <c r="AD40" s="68"/>
      <c r="AE40" s="68"/>
      <c r="AF40" s="72" t="s">
        <v>89</v>
      </c>
      <c r="AG40" s="73"/>
      <c r="AH40" s="73"/>
      <c r="AI40" s="73"/>
      <c r="AJ40" s="74"/>
      <c r="AK40" s="68"/>
      <c r="AL40" s="68"/>
      <c r="AM40" s="68"/>
    </row>
    <row r="41" spans="2:39" ht="14.45" customHeight="1" x14ac:dyDescent="0.25">
      <c r="B41" s="66"/>
      <c r="C41" s="66"/>
      <c r="D41" s="66"/>
      <c r="E41" s="66"/>
      <c r="F41" s="66"/>
      <c r="G41" s="66"/>
      <c r="H41" s="20"/>
      <c r="I41" s="67"/>
      <c r="J41" s="67"/>
      <c r="K41" s="67"/>
      <c r="L41" s="20"/>
      <c r="M41" s="25"/>
      <c r="N41" s="25"/>
      <c r="O41" s="27"/>
      <c r="P41" s="61"/>
      <c r="Q41" s="61"/>
      <c r="R41" s="61"/>
      <c r="S41" s="82"/>
      <c r="T41" s="23"/>
    </row>
    <row r="42" spans="2:39" ht="14.45" customHeight="1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26"/>
      <c r="P42" s="61"/>
      <c r="Q42" s="61"/>
      <c r="R42" s="61"/>
      <c r="S42" s="83"/>
      <c r="T42" s="84"/>
      <c r="U42" s="85"/>
      <c r="V42" s="85"/>
      <c r="W42" s="86"/>
      <c r="X42" s="132" t="s">
        <v>96</v>
      </c>
      <c r="Y42" s="133"/>
      <c r="Z42" s="133"/>
      <c r="AA42" s="133"/>
      <c r="AB42" s="133"/>
      <c r="AC42" s="134"/>
      <c r="AD42" s="62" t="s">
        <v>97</v>
      </c>
      <c r="AE42" s="63"/>
      <c r="AF42" s="63"/>
      <c r="AG42" s="63"/>
      <c r="AH42" s="63"/>
      <c r="AI42" s="63"/>
      <c r="AJ42" s="63"/>
      <c r="AK42" s="63"/>
      <c r="AL42" s="63"/>
      <c r="AM42" s="64"/>
    </row>
    <row r="43" spans="2:39" ht="14.45" customHeight="1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26"/>
      <c r="P43" s="6"/>
      <c r="Q43" s="6"/>
      <c r="R43" s="6"/>
      <c r="S43" s="6"/>
      <c r="T43" s="72" t="s">
        <v>25</v>
      </c>
      <c r="U43" s="73"/>
      <c r="V43" s="73"/>
      <c r="W43" s="74"/>
      <c r="X43" s="132"/>
      <c r="Y43" s="133"/>
      <c r="Z43" s="133"/>
      <c r="AA43" s="133"/>
      <c r="AB43" s="133"/>
      <c r="AC43" s="134"/>
      <c r="AD43" s="62"/>
      <c r="AE43" s="63"/>
      <c r="AF43" s="63"/>
      <c r="AG43" s="63"/>
      <c r="AH43" s="63"/>
      <c r="AI43" s="63"/>
      <c r="AJ43" s="63"/>
      <c r="AK43" s="63"/>
      <c r="AL43" s="63"/>
      <c r="AM43" s="64"/>
    </row>
    <row r="44" spans="2:39" ht="14.45" customHeight="1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26"/>
      <c r="P44" s="6"/>
      <c r="Q44" s="6"/>
      <c r="R44" s="6"/>
      <c r="S44" s="6"/>
      <c r="T44" s="72" t="s">
        <v>24</v>
      </c>
      <c r="U44" s="73"/>
      <c r="V44" s="73"/>
      <c r="W44" s="74"/>
      <c r="X44" s="132"/>
      <c r="Y44" s="133"/>
      <c r="Z44" s="133"/>
      <c r="AA44" s="133"/>
      <c r="AB44" s="133"/>
      <c r="AC44" s="134"/>
      <c r="AD44" s="62"/>
      <c r="AE44" s="63"/>
      <c r="AF44" s="63"/>
      <c r="AG44" s="63"/>
      <c r="AH44" s="63"/>
      <c r="AI44" s="63"/>
      <c r="AJ44" s="63"/>
      <c r="AK44" s="63"/>
      <c r="AL44" s="63"/>
      <c r="AM44" s="64"/>
    </row>
    <row r="45" spans="2:39" ht="14.45" customHeight="1" x14ac:dyDescent="0.25">
      <c r="B45" s="13"/>
      <c r="C45" s="13"/>
      <c r="D45" s="13"/>
      <c r="E45" s="63"/>
      <c r="F45" s="63"/>
      <c r="G45" s="63"/>
      <c r="H45" s="63"/>
      <c r="I45" s="63"/>
      <c r="J45" s="63"/>
      <c r="K45" s="13"/>
      <c r="L45" s="13"/>
      <c r="M45" s="13"/>
      <c r="N45" s="13"/>
      <c r="O45" s="18"/>
      <c r="P45" s="9"/>
      <c r="Q45" s="9"/>
      <c r="R45" s="9"/>
      <c r="S45" s="18"/>
      <c r="T45" s="18"/>
      <c r="U45" s="78"/>
      <c r="V45" s="78"/>
      <c r="W45" s="78"/>
      <c r="X45" s="78"/>
      <c r="Y45" s="79"/>
      <c r="Z45" s="79"/>
      <c r="AA45" s="13"/>
      <c r="AB45" s="80"/>
      <c r="AC45" s="80"/>
      <c r="AD45" s="80"/>
      <c r="AE45" s="13"/>
      <c r="AF45" s="80"/>
      <c r="AG45" s="80"/>
      <c r="AH45" s="80"/>
      <c r="AI45" s="13"/>
      <c r="AJ45" s="13"/>
      <c r="AK45" s="13"/>
      <c r="AL45" s="13"/>
      <c r="AM45" s="13"/>
    </row>
    <row r="46" spans="2:39" ht="14.45" customHeight="1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</row>
    <row r="47" spans="2:39" ht="14.45" customHeight="1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</row>
  </sheetData>
  <mergeCells count="232">
    <mergeCell ref="H29:N29"/>
    <mergeCell ref="B29:G29"/>
    <mergeCell ref="B30:G30"/>
    <mergeCell ref="H31:N31"/>
    <mergeCell ref="B31:G31"/>
    <mergeCell ref="O26:S26"/>
    <mergeCell ref="U29:X29"/>
    <mergeCell ref="U30:X30"/>
    <mergeCell ref="U31:X31"/>
    <mergeCell ref="AE31:AF31"/>
    <mergeCell ref="U26:X26"/>
    <mergeCell ref="Y25:AA25"/>
    <mergeCell ref="Y26:AA26"/>
    <mergeCell ref="AB26:AF26"/>
    <mergeCell ref="U27:X27"/>
    <mergeCell ref="Y27:AF27"/>
    <mergeCell ref="U28:X28"/>
    <mergeCell ref="Y28:AF28"/>
    <mergeCell ref="AB24:AF25"/>
    <mergeCell ref="Y31:AB31"/>
    <mergeCell ref="Y30:AB30"/>
    <mergeCell ref="Y29:AB29"/>
    <mergeCell ref="AC29:AF29"/>
    <mergeCell ref="AC31:AD31"/>
    <mergeCell ref="AB7:AE7"/>
    <mergeCell ref="AL30:AM30"/>
    <mergeCell ref="C15:O15"/>
    <mergeCell ref="C16:O16"/>
    <mergeCell ref="C10:O10"/>
    <mergeCell ref="C11:O11"/>
    <mergeCell ref="C12:O12"/>
    <mergeCell ref="P16:S16"/>
    <mergeCell ref="P17:S17"/>
    <mergeCell ref="P18:S18"/>
    <mergeCell ref="P12:S12"/>
    <mergeCell ref="X20:AA20"/>
    <mergeCell ref="X21:AA21"/>
    <mergeCell ref="X14:AA14"/>
    <mergeCell ref="X15:AA15"/>
    <mergeCell ref="B28:G28"/>
    <mergeCell ref="H28:N28"/>
    <mergeCell ref="O25:S25"/>
    <mergeCell ref="AJ16:AM16"/>
    <mergeCell ref="AJ17:AM17"/>
    <mergeCell ref="B23:S23"/>
    <mergeCell ref="AH29:AK29"/>
    <mergeCell ref="AH30:AK30"/>
    <mergeCell ref="B24:G24"/>
    <mergeCell ref="AJ14:AM14"/>
    <mergeCell ref="AB21:AE21"/>
    <mergeCell ref="AF21:AI21"/>
    <mergeCell ref="AJ21:AM21"/>
    <mergeCell ref="AF8:AI8"/>
    <mergeCell ref="AJ18:AM18"/>
    <mergeCell ref="AJ19:AM19"/>
    <mergeCell ref="AJ20:AM20"/>
    <mergeCell ref="AJ15:AM15"/>
    <mergeCell ref="AJ11:AM11"/>
    <mergeCell ref="AJ12:AM12"/>
    <mergeCell ref="AJ13:AM13"/>
    <mergeCell ref="AJ8:AM8"/>
    <mergeCell ref="AH25:AK25"/>
    <mergeCell ref="AL25:AM25"/>
    <mergeCell ref="AH23:AM24"/>
    <mergeCell ref="AH28:AK28"/>
    <mergeCell ref="AL26:AM26"/>
    <mergeCell ref="AL28:AM28"/>
    <mergeCell ref="T21:W21"/>
    <mergeCell ref="H24:N24"/>
    <mergeCell ref="P15:S15"/>
    <mergeCell ref="T15:W15"/>
    <mergeCell ref="T16:W16"/>
    <mergeCell ref="T17:W17"/>
    <mergeCell ref="T18:W18"/>
    <mergeCell ref="T19:W19"/>
    <mergeCell ref="T20:W20"/>
    <mergeCell ref="U23:AF23"/>
    <mergeCell ref="U24:X24"/>
    <mergeCell ref="Y24:AA24"/>
    <mergeCell ref="U25:X25"/>
    <mergeCell ref="P14:S14"/>
    <mergeCell ref="C8:O8"/>
    <mergeCell ref="C9:O9"/>
    <mergeCell ref="C17:O17"/>
    <mergeCell ref="C18:O18"/>
    <mergeCell ref="C19:O19"/>
    <mergeCell ref="C21:O21"/>
    <mergeCell ref="P19:S19"/>
    <mergeCell ref="C13:O13"/>
    <mergeCell ref="C14:O14"/>
    <mergeCell ref="L20:O20"/>
    <mergeCell ref="C20:K20"/>
    <mergeCell ref="X17:AA17"/>
    <mergeCell ref="X13:AA13"/>
    <mergeCell ref="P6:S6"/>
    <mergeCell ref="T6:W6"/>
    <mergeCell ref="T8:W8"/>
    <mergeCell ref="T9:W9"/>
    <mergeCell ref="T10:W10"/>
    <mergeCell ref="X9:AA9"/>
    <mergeCell ref="X10:AA10"/>
    <mergeCell ref="X11:AA11"/>
    <mergeCell ref="X12:AA12"/>
    <mergeCell ref="X6:AM6"/>
    <mergeCell ref="T11:W11"/>
    <mergeCell ref="T12:W12"/>
    <mergeCell ref="P10:S10"/>
    <mergeCell ref="P11:S11"/>
    <mergeCell ref="X8:AA8"/>
    <mergeCell ref="X7:AA7"/>
    <mergeCell ref="AB8:AE8"/>
    <mergeCell ref="AF7:AI7"/>
    <mergeCell ref="T7:W7"/>
    <mergeCell ref="AJ9:AM9"/>
    <mergeCell ref="AJ10:AM10"/>
    <mergeCell ref="P13:S13"/>
    <mergeCell ref="E45:G45"/>
    <mergeCell ref="H45:J45"/>
    <mergeCell ref="X42:AC42"/>
    <mergeCell ref="X43:AC43"/>
    <mergeCell ref="X44:AC44"/>
    <mergeCell ref="P20:S20"/>
    <mergeCell ref="P21:S21"/>
    <mergeCell ref="H37:N37"/>
    <mergeCell ref="B25:G25"/>
    <mergeCell ref="B26:G26"/>
    <mergeCell ref="H25:N25"/>
    <mergeCell ref="H26:N26"/>
    <mergeCell ref="H27:N27"/>
    <mergeCell ref="B27:G27"/>
    <mergeCell ref="B37:G37"/>
    <mergeCell ref="B36:G36"/>
    <mergeCell ref="B35:G35"/>
    <mergeCell ref="B34:G34"/>
    <mergeCell ref="H35:N35"/>
    <mergeCell ref="H36:N36"/>
    <mergeCell ref="B33:G33"/>
    <mergeCell ref="U32:X32"/>
    <mergeCell ref="Y32:AF32"/>
    <mergeCell ref="H30:N30"/>
    <mergeCell ref="O24:S24"/>
    <mergeCell ref="U35:Y35"/>
    <mergeCell ref="U34:Y34"/>
    <mergeCell ref="U36:Y36"/>
    <mergeCell ref="U37:Y37"/>
    <mergeCell ref="O27:S27"/>
    <mergeCell ref="O28:S28"/>
    <mergeCell ref="O29:S29"/>
    <mergeCell ref="O30:S30"/>
    <mergeCell ref="O31:S31"/>
    <mergeCell ref="O32:S32"/>
    <mergeCell ref="O33:S33"/>
    <mergeCell ref="O34:S34"/>
    <mergeCell ref="Z37:AB37"/>
    <mergeCell ref="AK40:AM40"/>
    <mergeCell ref="Z40:AB40"/>
    <mergeCell ref="AF35:AJ35"/>
    <mergeCell ref="AF36:AJ36"/>
    <mergeCell ref="H33:N33"/>
    <mergeCell ref="H34:N34"/>
    <mergeCell ref="B32:G32"/>
    <mergeCell ref="H32:N32"/>
    <mergeCell ref="O35:S35"/>
    <mergeCell ref="O36:S36"/>
    <mergeCell ref="O37:S37"/>
    <mergeCell ref="B39:D39"/>
    <mergeCell ref="AF38:AJ39"/>
    <mergeCell ref="AK38:AM39"/>
    <mergeCell ref="AB3:AM3"/>
    <mergeCell ref="AB4:AM4"/>
    <mergeCell ref="C7:O7"/>
    <mergeCell ref="AB9:AE20"/>
    <mergeCell ref="AF9:AI20"/>
    <mergeCell ref="B9:B19"/>
    <mergeCell ref="P7:S7"/>
    <mergeCell ref="P8:S8"/>
    <mergeCell ref="P9:S9"/>
    <mergeCell ref="B6:G6"/>
    <mergeCell ref="M6:O6"/>
    <mergeCell ref="I6:K6"/>
    <mergeCell ref="B3:E3"/>
    <mergeCell ref="X3:AA3"/>
    <mergeCell ref="X4:AA4"/>
    <mergeCell ref="F3:W3"/>
    <mergeCell ref="F4:W4"/>
    <mergeCell ref="B4:E4"/>
    <mergeCell ref="T14:W14"/>
    <mergeCell ref="X18:AA18"/>
    <mergeCell ref="X19:AA19"/>
    <mergeCell ref="AJ7:AM7"/>
    <mergeCell ref="X16:AA16"/>
    <mergeCell ref="T13:W13"/>
    <mergeCell ref="U45:Z45"/>
    <mergeCell ref="AB45:AD45"/>
    <mergeCell ref="AF45:AH45"/>
    <mergeCell ref="S39:S42"/>
    <mergeCell ref="Z38:AB38"/>
    <mergeCell ref="AC38:AE38"/>
    <mergeCell ref="AF40:AJ40"/>
    <mergeCell ref="U38:Y38"/>
    <mergeCell ref="Z39:AB39"/>
    <mergeCell ref="AC39:AE39"/>
    <mergeCell ref="T43:W43"/>
    <mergeCell ref="T44:W44"/>
    <mergeCell ref="T42:W42"/>
    <mergeCell ref="AC40:AE40"/>
    <mergeCell ref="AD44:AM44"/>
    <mergeCell ref="AD43:AM43"/>
    <mergeCell ref="Q39:Q42"/>
    <mergeCell ref="P39:P42"/>
    <mergeCell ref="AD42:AM42"/>
    <mergeCell ref="U39:Y39"/>
    <mergeCell ref="B41:G41"/>
    <mergeCell ref="I41:K41"/>
    <mergeCell ref="AL27:AM27"/>
    <mergeCell ref="AH27:AK27"/>
    <mergeCell ref="R39:R42"/>
    <mergeCell ref="AK36:AM36"/>
    <mergeCell ref="AF37:AJ37"/>
    <mergeCell ref="AK37:AM37"/>
    <mergeCell ref="AK35:AM35"/>
    <mergeCell ref="AF34:AM34"/>
    <mergeCell ref="AC30:AD30"/>
    <mergeCell ref="AE30:AF30"/>
    <mergeCell ref="AL29:AM29"/>
    <mergeCell ref="AC34:AE34"/>
    <mergeCell ref="AC35:AE35"/>
    <mergeCell ref="AC36:AE36"/>
    <mergeCell ref="AC37:AE37"/>
    <mergeCell ref="Z34:AB34"/>
    <mergeCell ref="Z35:AB35"/>
    <mergeCell ref="Z36:AB36"/>
  </mergeCells>
  <pageMargins left="0.25" right="0.25" top="0.75" bottom="0.5" header="0.3" footer="0.3"/>
  <pageSetup orientation="portrait" r:id="rId1"/>
  <headerFooter>
    <oddHeader>&amp;L&amp;G&amp;C SITE BUILT ONE STORY PRIORITY LIST</oddHeader>
    <oddFooter>&amp;CRevised  10-30-2018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8"/>
  <sheetViews>
    <sheetView showWhiteSpace="0" view="pageLayout" topLeftCell="A157" zoomScale="69" zoomScaleNormal="100" zoomScalePageLayoutView="69" workbookViewId="0">
      <selection activeCell="N175" sqref="N175"/>
    </sheetView>
  </sheetViews>
  <sheetFormatPr defaultRowHeight="15" x14ac:dyDescent="0.25"/>
  <cols>
    <col min="1" max="4" width="8.85546875" style="28"/>
    <col min="5" max="5" width="9.140625" style="28" customWidth="1"/>
    <col min="6" max="11" width="8.85546875" style="28"/>
  </cols>
  <sheetData>
    <row r="1" spans="1:11" ht="15.75" thickBot="1" x14ac:dyDescent="0.3"/>
    <row r="2" spans="1:11" ht="16.5" thickTop="1" x14ac:dyDescent="0.25">
      <c r="A2" s="35"/>
      <c r="B2" s="33"/>
      <c r="C2" s="36" t="s">
        <v>110</v>
      </c>
      <c r="D2" s="36"/>
      <c r="E2" s="36"/>
      <c r="F2" s="36"/>
      <c r="G2" s="36"/>
      <c r="H2" s="36"/>
      <c r="I2" s="36"/>
      <c r="J2" s="33"/>
      <c r="K2" s="37"/>
    </row>
    <row r="3" spans="1:11" x14ac:dyDescent="0.25">
      <c r="A3" s="38"/>
      <c r="B3" s="32"/>
      <c r="C3" s="38" t="s">
        <v>6</v>
      </c>
      <c r="D3" s="7"/>
      <c r="E3" s="38" t="s">
        <v>55</v>
      </c>
      <c r="F3" s="7"/>
      <c r="G3" s="38" t="s">
        <v>55</v>
      </c>
      <c r="H3" s="7"/>
      <c r="I3" s="38" t="s">
        <v>56</v>
      </c>
      <c r="J3" s="32"/>
      <c r="K3" s="7"/>
    </row>
    <row r="4" spans="1:11" ht="15.75" thickBot="1" x14ac:dyDescent="0.3">
      <c r="A4" s="190" t="s">
        <v>54</v>
      </c>
      <c r="B4" s="191"/>
      <c r="C4" s="39" t="s">
        <v>57</v>
      </c>
      <c r="D4" s="40" t="s">
        <v>58</v>
      </c>
      <c r="E4" s="39" t="s">
        <v>57</v>
      </c>
      <c r="F4" s="40" t="s">
        <v>58</v>
      </c>
      <c r="G4" s="39" t="s">
        <v>57</v>
      </c>
      <c r="H4" s="40" t="s">
        <v>58</v>
      </c>
      <c r="I4" s="39" t="s">
        <v>57</v>
      </c>
      <c r="J4" s="29" t="s">
        <v>58</v>
      </c>
      <c r="K4" s="7"/>
    </row>
    <row r="5" spans="1:11" ht="16.5" thickTop="1" thickBot="1" x14ac:dyDescent="0.3">
      <c r="A5" s="41" t="s">
        <v>59</v>
      </c>
      <c r="B5" s="42"/>
      <c r="C5" s="43"/>
      <c r="D5" s="43"/>
      <c r="E5" s="43"/>
      <c r="F5" s="43"/>
      <c r="G5" s="43"/>
      <c r="H5" s="43"/>
      <c r="I5" s="43"/>
      <c r="J5" s="44"/>
      <c r="K5" s="7"/>
    </row>
    <row r="6" spans="1:11" ht="16.5" thickTop="1" thickBot="1" x14ac:dyDescent="0.3">
      <c r="A6" s="41" t="s">
        <v>60</v>
      </c>
      <c r="B6" s="42"/>
      <c r="C6" s="43"/>
      <c r="D6" s="43"/>
      <c r="E6" s="43"/>
      <c r="F6" s="43"/>
      <c r="G6" s="43"/>
      <c r="H6" s="43"/>
      <c r="I6" s="43"/>
      <c r="J6" s="44"/>
      <c r="K6" s="7"/>
    </row>
    <row r="7" spans="1:11" ht="16.5" thickTop="1" thickBot="1" x14ac:dyDescent="0.3">
      <c r="A7" s="41" t="s">
        <v>61</v>
      </c>
      <c r="B7" s="42"/>
      <c r="C7" s="43"/>
      <c r="D7" s="43"/>
      <c r="E7" s="43"/>
      <c r="F7" s="43"/>
      <c r="G7" s="43"/>
      <c r="H7" s="43"/>
      <c r="I7" s="43"/>
      <c r="J7" s="44"/>
      <c r="K7" s="7"/>
    </row>
    <row r="8" spans="1:11" ht="16.5" thickTop="1" thickBot="1" x14ac:dyDescent="0.3">
      <c r="A8" s="41" t="s">
        <v>62</v>
      </c>
      <c r="B8" s="42"/>
      <c r="C8" s="43"/>
      <c r="D8" s="43"/>
      <c r="E8" s="43"/>
      <c r="F8" s="43"/>
      <c r="G8" s="43"/>
      <c r="H8" s="43"/>
      <c r="I8" s="43"/>
      <c r="J8" s="44"/>
      <c r="K8" s="7"/>
    </row>
    <row r="9" spans="1:11" ht="16.5" thickTop="1" thickBot="1" x14ac:dyDescent="0.3">
      <c r="A9" s="41" t="s">
        <v>63</v>
      </c>
      <c r="B9" s="42"/>
      <c r="C9" s="43"/>
      <c r="D9" s="43"/>
      <c r="E9" s="43"/>
      <c r="F9" s="43"/>
      <c r="G9" s="43"/>
      <c r="H9" s="43"/>
      <c r="I9" s="43"/>
      <c r="J9" s="44"/>
      <c r="K9" s="7"/>
    </row>
    <row r="10" spans="1:11" ht="16.5" thickTop="1" thickBot="1" x14ac:dyDescent="0.3">
      <c r="A10" s="45" t="s">
        <v>64</v>
      </c>
      <c r="B10" s="32"/>
      <c r="C10" s="43"/>
      <c r="D10" s="43"/>
      <c r="E10" s="43"/>
      <c r="F10" s="43"/>
      <c r="G10" s="43"/>
      <c r="H10" s="43"/>
      <c r="I10" s="43"/>
      <c r="J10" s="44"/>
      <c r="K10" s="7"/>
    </row>
    <row r="11" spans="1:11" ht="16.5" thickTop="1" thickBot="1" x14ac:dyDescent="0.3">
      <c r="A11" s="46" t="s">
        <v>64</v>
      </c>
      <c r="B11" s="30"/>
      <c r="C11" s="43"/>
      <c r="D11" s="43"/>
      <c r="E11" s="43"/>
      <c r="F11" s="43"/>
      <c r="G11" s="43"/>
      <c r="H11" s="43"/>
      <c r="I11" s="43"/>
      <c r="J11" s="44"/>
      <c r="K11" s="7"/>
    </row>
    <row r="12" spans="1:11" ht="16.5" thickTop="1" thickBot="1" x14ac:dyDescent="0.3">
      <c r="A12" s="46" t="s">
        <v>64</v>
      </c>
      <c r="B12" s="30"/>
      <c r="C12" s="43"/>
      <c r="D12" s="43"/>
      <c r="E12" s="43"/>
      <c r="F12" s="43"/>
      <c r="G12" s="43"/>
      <c r="H12" s="43"/>
      <c r="I12" s="43"/>
      <c r="J12" s="44"/>
      <c r="K12" s="7"/>
    </row>
    <row r="13" spans="1:11" ht="16.5" thickTop="1" thickBot="1" x14ac:dyDescent="0.3">
      <c r="A13" s="46" t="s">
        <v>64</v>
      </c>
      <c r="B13" s="30"/>
      <c r="C13" s="43"/>
      <c r="D13" s="43"/>
      <c r="E13" s="43"/>
      <c r="F13" s="43"/>
      <c r="G13" s="43"/>
      <c r="H13" s="43"/>
      <c r="I13" s="43"/>
      <c r="J13" s="44"/>
      <c r="K13" s="7"/>
    </row>
    <row r="14" spans="1:11" ht="16.5" thickTop="1" thickBot="1" x14ac:dyDescent="0.3">
      <c r="A14" s="39"/>
      <c r="B14" s="29"/>
      <c r="C14" s="29"/>
      <c r="D14" s="29"/>
      <c r="E14" s="29"/>
      <c r="F14" s="29"/>
      <c r="G14" s="29"/>
      <c r="H14" s="29"/>
      <c r="I14" s="29"/>
      <c r="J14" s="29"/>
      <c r="K14" s="40"/>
    </row>
    <row r="15" spans="1:11" ht="16.5" thickTop="1" thickBot="1" x14ac:dyDescent="0.3"/>
    <row r="16" spans="1:11" ht="16.5" thickTop="1" x14ac:dyDescent="0.25">
      <c r="A16" s="35"/>
      <c r="B16" s="33"/>
      <c r="C16" s="36" t="s">
        <v>65</v>
      </c>
      <c r="D16" s="36"/>
      <c r="E16" s="36"/>
      <c r="F16" s="36"/>
      <c r="G16" s="36"/>
      <c r="H16" s="36"/>
      <c r="I16" s="36"/>
      <c r="J16" s="33"/>
      <c r="K16" s="37"/>
    </row>
    <row r="17" spans="1:11" x14ac:dyDescent="0.25">
      <c r="A17" s="38"/>
      <c r="B17" s="32"/>
      <c r="C17" s="38" t="s">
        <v>6</v>
      </c>
      <c r="D17" s="7"/>
      <c r="E17" s="38" t="s">
        <v>55</v>
      </c>
      <c r="F17" s="7"/>
      <c r="G17" s="38" t="s">
        <v>55</v>
      </c>
      <c r="H17" s="7"/>
      <c r="I17" s="38" t="s">
        <v>56</v>
      </c>
      <c r="J17" s="7"/>
      <c r="K17" s="7"/>
    </row>
    <row r="18" spans="1:11" ht="15.75" thickBot="1" x14ac:dyDescent="0.3">
      <c r="A18" s="38" t="s">
        <v>66</v>
      </c>
      <c r="B18" s="32"/>
      <c r="C18" s="39" t="s">
        <v>68</v>
      </c>
      <c r="D18" s="40"/>
      <c r="E18" s="39" t="s">
        <v>68</v>
      </c>
      <c r="F18" s="40"/>
      <c r="G18" s="39" t="s">
        <v>68</v>
      </c>
      <c r="H18" s="40"/>
      <c r="I18" s="39" t="s">
        <v>69</v>
      </c>
      <c r="J18" s="40"/>
      <c r="K18" s="7"/>
    </row>
    <row r="19" spans="1:11" ht="16.5" thickTop="1" thickBot="1" x14ac:dyDescent="0.3">
      <c r="A19" s="38" t="s">
        <v>67</v>
      </c>
      <c r="B19" s="32"/>
      <c r="C19" s="44"/>
      <c r="D19" s="47"/>
      <c r="E19" s="44"/>
      <c r="F19" s="47"/>
      <c r="G19" s="44"/>
      <c r="H19" s="47"/>
      <c r="I19" s="44"/>
      <c r="J19" s="47"/>
      <c r="K19" s="7"/>
    </row>
    <row r="20" spans="1:11" ht="16.5" thickTop="1" thickBot="1" x14ac:dyDescent="0.3">
      <c r="A20" s="44"/>
      <c r="B20" s="47"/>
      <c r="C20" s="44"/>
      <c r="D20" s="47"/>
      <c r="E20" s="44"/>
      <c r="F20" s="47"/>
      <c r="G20" s="44"/>
      <c r="H20" s="47"/>
      <c r="I20" s="44"/>
      <c r="J20" s="47"/>
      <c r="K20" s="7"/>
    </row>
    <row r="21" spans="1:11" ht="16.5" thickTop="1" thickBot="1" x14ac:dyDescent="0.3">
      <c r="A21" s="44"/>
      <c r="B21" s="47"/>
      <c r="C21" s="44"/>
      <c r="D21" s="47"/>
      <c r="E21" s="44"/>
      <c r="F21" s="47"/>
      <c r="G21" s="44"/>
      <c r="H21" s="47"/>
      <c r="I21" s="44"/>
      <c r="J21" s="47"/>
      <c r="K21" s="7"/>
    </row>
    <row r="22" spans="1:11" ht="16.5" thickTop="1" thickBot="1" x14ac:dyDescent="0.3">
      <c r="A22" s="44"/>
      <c r="B22" s="47"/>
      <c r="C22" s="44"/>
      <c r="D22" s="47"/>
      <c r="E22" s="44"/>
      <c r="F22" s="47"/>
      <c r="G22" s="44"/>
      <c r="H22" s="47"/>
      <c r="I22" s="44"/>
      <c r="J22" s="47"/>
      <c r="K22" s="7"/>
    </row>
    <row r="23" spans="1:11" ht="16.5" thickTop="1" thickBot="1" x14ac:dyDescent="0.3">
      <c r="A23" s="44"/>
      <c r="B23" s="47"/>
      <c r="C23" s="44"/>
      <c r="D23" s="47"/>
      <c r="E23" s="44"/>
      <c r="F23" s="47"/>
      <c r="G23" s="44"/>
      <c r="H23" s="47"/>
      <c r="I23" s="44"/>
      <c r="J23" s="47"/>
      <c r="K23" s="7"/>
    </row>
    <row r="24" spans="1:11" ht="16.5" thickTop="1" thickBot="1" x14ac:dyDescent="0.3">
      <c r="A24" s="44"/>
      <c r="B24" s="47"/>
      <c r="C24" s="44"/>
      <c r="D24" s="47"/>
      <c r="E24" s="44"/>
      <c r="F24" s="47"/>
      <c r="G24" s="44"/>
      <c r="H24" s="47"/>
      <c r="I24" s="44"/>
      <c r="J24" s="47"/>
      <c r="K24" s="7"/>
    </row>
    <row r="25" spans="1:11" ht="16.5" thickTop="1" thickBot="1" x14ac:dyDescent="0.3">
      <c r="A25" s="44"/>
      <c r="B25" s="47"/>
      <c r="C25" s="44"/>
      <c r="D25" s="47"/>
      <c r="E25" s="44"/>
      <c r="F25" s="47"/>
      <c r="G25" s="44"/>
      <c r="H25" s="47"/>
      <c r="I25" s="44"/>
      <c r="J25" s="47"/>
      <c r="K25" s="7"/>
    </row>
    <row r="26" spans="1:11" ht="16.5" thickTop="1" thickBot="1" x14ac:dyDescent="0.3">
      <c r="A26" s="44"/>
      <c r="B26" s="47"/>
      <c r="C26" s="44"/>
      <c r="D26" s="47"/>
      <c r="E26" s="44"/>
      <c r="F26" s="47"/>
      <c r="G26" s="44"/>
      <c r="H26" s="47"/>
      <c r="I26" s="44"/>
      <c r="J26" s="47"/>
      <c r="K26" s="7"/>
    </row>
    <row r="27" spans="1:11" ht="16.5" thickTop="1" thickBot="1" x14ac:dyDescent="0.3">
      <c r="A27" s="44"/>
      <c r="B27" s="47"/>
      <c r="C27" s="44"/>
      <c r="D27" s="47"/>
      <c r="E27" s="44"/>
      <c r="F27" s="47"/>
      <c r="G27" s="44"/>
      <c r="H27" s="47"/>
      <c r="I27" s="44"/>
      <c r="J27" s="47"/>
      <c r="K27" s="7"/>
    </row>
    <row r="28" spans="1:11" ht="16.5" thickTop="1" thickBot="1" x14ac:dyDescent="0.3">
      <c r="A28" s="44"/>
      <c r="B28" s="47"/>
      <c r="C28" s="44"/>
      <c r="D28" s="47"/>
      <c r="E28" s="44"/>
      <c r="F28" s="47"/>
      <c r="G28" s="44"/>
      <c r="H28" s="47"/>
      <c r="I28" s="44"/>
      <c r="J28" s="47"/>
      <c r="K28" s="7"/>
    </row>
    <row r="29" spans="1:11" ht="16.5" thickTop="1" thickBot="1" x14ac:dyDescent="0.3">
      <c r="A29" s="44"/>
      <c r="B29" s="47"/>
      <c r="C29" s="44"/>
      <c r="D29" s="47"/>
      <c r="E29" s="44"/>
      <c r="F29" s="47"/>
      <c r="G29" s="44"/>
      <c r="H29" s="47"/>
      <c r="I29" s="44"/>
      <c r="J29" s="47"/>
      <c r="K29" s="7"/>
    </row>
    <row r="30" spans="1:11" ht="27.75" customHeight="1" thickTop="1" thickBot="1" x14ac:dyDescent="0.3">
      <c r="A30" s="48" t="s">
        <v>70</v>
      </c>
      <c r="B30" s="32"/>
      <c r="C30" s="44"/>
      <c r="D30" s="47"/>
      <c r="E30" s="44"/>
      <c r="F30" s="47"/>
      <c r="G30" s="44"/>
      <c r="H30" s="47"/>
      <c r="I30" s="44"/>
      <c r="J30" s="47"/>
      <c r="K30" s="7"/>
    </row>
    <row r="31" spans="1:11" ht="16.5" thickTop="1" thickBot="1" x14ac:dyDescent="0.3">
      <c r="A31" s="44"/>
      <c r="B31" s="47"/>
      <c r="C31" s="44"/>
      <c r="D31" s="47"/>
      <c r="E31" s="44"/>
      <c r="F31" s="47"/>
      <c r="G31" s="44"/>
      <c r="H31" s="47"/>
      <c r="I31" s="44"/>
      <c r="J31" s="47"/>
      <c r="K31" s="7"/>
    </row>
    <row r="32" spans="1:11" ht="16.5" thickTop="1" thickBot="1" x14ac:dyDescent="0.3">
      <c r="A32" s="44"/>
      <c r="B32" s="47"/>
      <c r="C32" s="44"/>
      <c r="D32" s="47"/>
      <c r="E32" s="44"/>
      <c r="F32" s="47"/>
      <c r="G32" s="44"/>
      <c r="H32" s="47"/>
      <c r="I32" s="44"/>
      <c r="J32" s="47"/>
      <c r="K32" s="7"/>
    </row>
    <row r="33" spans="1:11" ht="16.5" thickTop="1" thickBot="1" x14ac:dyDescent="0.3">
      <c r="A33" s="44"/>
      <c r="B33" s="47"/>
      <c r="C33" s="44"/>
      <c r="D33" s="47"/>
      <c r="E33" s="44"/>
      <c r="F33" s="47"/>
      <c r="G33" s="44"/>
      <c r="H33" s="47"/>
      <c r="I33" s="44"/>
      <c r="J33" s="47"/>
      <c r="K33" s="7"/>
    </row>
    <row r="34" spans="1:11" ht="16.5" thickTop="1" thickBot="1" x14ac:dyDescent="0.3">
      <c r="A34" s="44"/>
      <c r="B34" s="47"/>
      <c r="C34" s="44"/>
      <c r="D34" s="47"/>
      <c r="E34" s="44"/>
      <c r="F34" s="47"/>
      <c r="G34" s="44"/>
      <c r="H34" s="47"/>
      <c r="I34" s="44"/>
      <c r="J34" s="47"/>
      <c r="K34" s="7"/>
    </row>
    <row r="35" spans="1:11" ht="16.5" thickTop="1" thickBot="1" x14ac:dyDescent="0.3">
      <c r="A35" s="44"/>
      <c r="B35" s="47"/>
      <c r="C35" s="44"/>
      <c r="D35" s="47"/>
      <c r="E35" s="44"/>
      <c r="F35" s="47"/>
      <c r="G35" s="44"/>
      <c r="H35" s="47"/>
      <c r="I35" s="44"/>
      <c r="J35" s="47"/>
      <c r="K35" s="7"/>
    </row>
    <row r="36" spans="1:11" ht="27.75" customHeight="1" thickTop="1" thickBot="1" x14ac:dyDescent="0.3">
      <c r="A36" s="192" t="s">
        <v>71</v>
      </c>
      <c r="B36" s="193"/>
      <c r="C36" s="193"/>
      <c r="D36" s="193"/>
      <c r="E36" s="193"/>
      <c r="F36" s="193"/>
      <c r="G36" s="193"/>
      <c r="H36" s="193"/>
      <c r="I36" s="193"/>
      <c r="J36" s="194"/>
      <c r="K36" s="7"/>
    </row>
    <row r="37" spans="1:11" ht="16.5" thickTop="1" thickBot="1" x14ac:dyDescent="0.3">
      <c r="A37" s="44"/>
      <c r="B37" s="47"/>
      <c r="C37" s="44"/>
      <c r="D37" s="47"/>
      <c r="E37" s="44"/>
      <c r="F37" s="47"/>
      <c r="G37" s="44"/>
      <c r="H37" s="47"/>
      <c r="I37" s="44"/>
      <c r="J37" s="47"/>
      <c r="K37" s="7"/>
    </row>
    <row r="38" spans="1:11" ht="16.5" thickTop="1" thickBot="1" x14ac:dyDescent="0.3">
      <c r="A38" s="44"/>
      <c r="B38" s="47"/>
      <c r="C38" s="44"/>
      <c r="D38" s="47"/>
      <c r="E38" s="44"/>
      <c r="F38" s="47"/>
      <c r="G38" s="44"/>
      <c r="H38" s="47"/>
      <c r="I38" s="44"/>
      <c r="J38" s="47"/>
      <c r="K38" s="7"/>
    </row>
    <row r="39" spans="1:11" ht="16.5" thickTop="1" thickBot="1" x14ac:dyDescent="0.3">
      <c r="A39" s="44"/>
      <c r="B39" s="47"/>
      <c r="C39" s="44"/>
      <c r="D39" s="47"/>
      <c r="E39" s="44"/>
      <c r="F39" s="47"/>
      <c r="G39" s="44"/>
      <c r="H39" s="47"/>
      <c r="I39" s="44"/>
      <c r="J39" s="47"/>
      <c r="K39" s="7"/>
    </row>
    <row r="40" spans="1:11" ht="16.5" thickTop="1" thickBot="1" x14ac:dyDescent="0.3">
      <c r="A40" s="44"/>
      <c r="B40" s="47"/>
      <c r="C40" s="44"/>
      <c r="D40" s="47"/>
      <c r="E40" s="44"/>
      <c r="F40" s="47"/>
      <c r="G40" s="44"/>
      <c r="H40" s="47"/>
      <c r="I40" s="44"/>
      <c r="J40" s="47"/>
      <c r="K40" s="7"/>
    </row>
    <row r="41" spans="1:11" ht="16.5" thickTop="1" thickBot="1" x14ac:dyDescent="0.3">
      <c r="A41" s="44"/>
      <c r="B41" s="47"/>
      <c r="C41" s="44"/>
      <c r="D41" s="47"/>
      <c r="E41" s="44"/>
      <c r="F41" s="47"/>
      <c r="G41" s="44"/>
      <c r="H41" s="47"/>
      <c r="I41" s="44"/>
      <c r="J41" s="47"/>
      <c r="K41" s="7"/>
    </row>
    <row r="42" spans="1:11" ht="16.5" thickTop="1" thickBot="1" x14ac:dyDescent="0.3">
      <c r="A42" s="44"/>
      <c r="B42" s="30"/>
      <c r="C42" s="30"/>
      <c r="D42" s="30"/>
      <c r="E42" s="30"/>
      <c r="F42" s="30"/>
      <c r="G42" s="30"/>
      <c r="H42" s="30"/>
      <c r="I42" s="30"/>
      <c r="J42" s="30"/>
      <c r="K42" s="40"/>
    </row>
    <row r="43" spans="1:11" ht="15.75" thickTop="1" x14ac:dyDescent="0.25"/>
    <row r="46" spans="1:11" ht="15.75" thickBot="1" x14ac:dyDescent="0.3"/>
    <row r="47" spans="1:11" ht="32.25" customHeight="1" thickTop="1" thickBot="1" x14ac:dyDescent="0.3">
      <c r="A47" s="195" t="s">
        <v>77</v>
      </c>
      <c r="B47" s="196"/>
      <c r="C47" s="196"/>
      <c r="D47" s="196"/>
      <c r="E47" s="196"/>
      <c r="F47" s="196"/>
      <c r="G47" s="196"/>
      <c r="H47" s="197"/>
      <c r="I47" s="49" t="s">
        <v>72</v>
      </c>
      <c r="J47" s="49" t="s">
        <v>73</v>
      </c>
      <c r="K47" s="49" t="s">
        <v>74</v>
      </c>
    </row>
    <row r="48" spans="1:11" ht="16.5" thickTop="1" thickBot="1" x14ac:dyDescent="0.3">
      <c r="A48" s="198"/>
      <c r="B48" s="199"/>
      <c r="C48" s="199"/>
      <c r="D48" s="199"/>
      <c r="E48" s="199"/>
      <c r="F48" s="199"/>
      <c r="G48" s="199"/>
      <c r="H48" s="200"/>
      <c r="I48" s="50">
        <v>0</v>
      </c>
      <c r="J48" s="50">
        <v>0</v>
      </c>
      <c r="K48" s="50">
        <f>I48+J48</f>
        <v>0</v>
      </c>
    </row>
    <row r="49" spans="1:11" ht="16.5" thickTop="1" thickBot="1" x14ac:dyDescent="0.3">
      <c r="A49" s="198"/>
      <c r="B49" s="199"/>
      <c r="C49" s="199"/>
      <c r="D49" s="199"/>
      <c r="E49" s="199"/>
      <c r="F49" s="199"/>
      <c r="G49" s="199"/>
      <c r="H49" s="200"/>
      <c r="I49" s="50"/>
      <c r="J49" s="50"/>
      <c r="K49" s="50">
        <f t="shared" ref="K49:K59" si="0">I49+J49</f>
        <v>0</v>
      </c>
    </row>
    <row r="50" spans="1:11" ht="16.5" thickTop="1" thickBot="1" x14ac:dyDescent="0.3">
      <c r="A50" s="198"/>
      <c r="B50" s="199"/>
      <c r="C50" s="199"/>
      <c r="D50" s="199"/>
      <c r="E50" s="199"/>
      <c r="F50" s="199"/>
      <c r="G50" s="199"/>
      <c r="H50" s="200"/>
      <c r="I50" s="50"/>
      <c r="J50" s="50"/>
      <c r="K50" s="50">
        <f t="shared" si="0"/>
        <v>0</v>
      </c>
    </row>
    <row r="51" spans="1:11" ht="16.5" thickTop="1" thickBot="1" x14ac:dyDescent="0.3">
      <c r="A51" s="198"/>
      <c r="B51" s="199"/>
      <c r="C51" s="199"/>
      <c r="D51" s="199"/>
      <c r="E51" s="199"/>
      <c r="F51" s="199"/>
      <c r="G51" s="199"/>
      <c r="H51" s="200"/>
      <c r="I51" s="50"/>
      <c r="J51" s="50"/>
      <c r="K51" s="50">
        <f t="shared" si="0"/>
        <v>0</v>
      </c>
    </row>
    <row r="52" spans="1:11" ht="16.5" thickTop="1" thickBot="1" x14ac:dyDescent="0.3">
      <c r="A52" s="198"/>
      <c r="B52" s="199"/>
      <c r="C52" s="199"/>
      <c r="D52" s="199"/>
      <c r="E52" s="199"/>
      <c r="F52" s="199"/>
      <c r="G52" s="199"/>
      <c r="H52" s="200"/>
      <c r="I52" s="50"/>
      <c r="J52" s="50"/>
      <c r="K52" s="50">
        <f t="shared" si="0"/>
        <v>0</v>
      </c>
    </row>
    <row r="53" spans="1:11" ht="16.5" thickTop="1" thickBot="1" x14ac:dyDescent="0.3">
      <c r="A53" s="198"/>
      <c r="B53" s="199"/>
      <c r="C53" s="199"/>
      <c r="D53" s="199"/>
      <c r="E53" s="199"/>
      <c r="F53" s="199"/>
      <c r="G53" s="199"/>
      <c r="H53" s="200"/>
      <c r="I53" s="50"/>
      <c r="J53" s="50"/>
      <c r="K53" s="50">
        <f t="shared" si="0"/>
        <v>0</v>
      </c>
    </row>
    <row r="54" spans="1:11" ht="16.5" thickTop="1" thickBot="1" x14ac:dyDescent="0.3">
      <c r="A54" s="198"/>
      <c r="B54" s="199"/>
      <c r="C54" s="199"/>
      <c r="D54" s="199"/>
      <c r="E54" s="199"/>
      <c r="F54" s="199"/>
      <c r="G54" s="199"/>
      <c r="H54" s="200"/>
      <c r="I54" s="50"/>
      <c r="J54" s="50"/>
      <c r="K54" s="50">
        <f t="shared" si="0"/>
        <v>0</v>
      </c>
    </row>
    <row r="55" spans="1:11" ht="16.5" thickTop="1" thickBot="1" x14ac:dyDescent="0.3">
      <c r="A55" s="198"/>
      <c r="B55" s="199"/>
      <c r="C55" s="199"/>
      <c r="D55" s="199"/>
      <c r="E55" s="199"/>
      <c r="F55" s="199"/>
      <c r="G55" s="199"/>
      <c r="H55" s="200"/>
      <c r="I55" s="50"/>
      <c r="J55" s="50"/>
      <c r="K55" s="50">
        <f t="shared" si="0"/>
        <v>0</v>
      </c>
    </row>
    <row r="56" spans="1:11" ht="16.5" thickTop="1" thickBot="1" x14ac:dyDescent="0.3">
      <c r="A56" s="198"/>
      <c r="B56" s="199"/>
      <c r="C56" s="199"/>
      <c r="D56" s="199"/>
      <c r="E56" s="199"/>
      <c r="F56" s="199"/>
      <c r="G56" s="199"/>
      <c r="H56" s="200"/>
      <c r="I56" s="50"/>
      <c r="J56" s="50"/>
      <c r="K56" s="50">
        <f t="shared" si="0"/>
        <v>0</v>
      </c>
    </row>
    <row r="57" spans="1:11" ht="16.5" thickTop="1" thickBot="1" x14ac:dyDescent="0.3">
      <c r="A57" s="198"/>
      <c r="B57" s="199"/>
      <c r="C57" s="199"/>
      <c r="D57" s="199"/>
      <c r="E57" s="199"/>
      <c r="F57" s="199"/>
      <c r="G57" s="199"/>
      <c r="H57" s="200"/>
      <c r="I57" s="50"/>
      <c r="J57" s="50"/>
      <c r="K57" s="50">
        <f t="shared" si="0"/>
        <v>0</v>
      </c>
    </row>
    <row r="58" spans="1:11" ht="16.5" thickTop="1" thickBot="1" x14ac:dyDescent="0.3">
      <c r="A58" s="198"/>
      <c r="B58" s="199"/>
      <c r="C58" s="199"/>
      <c r="D58" s="199"/>
      <c r="E58" s="199"/>
      <c r="F58" s="199"/>
      <c r="G58" s="199"/>
      <c r="H58" s="200"/>
      <c r="I58" s="50"/>
      <c r="J58" s="50"/>
      <c r="K58" s="50">
        <f t="shared" si="0"/>
        <v>0</v>
      </c>
    </row>
    <row r="59" spans="1:11" ht="16.5" thickTop="1" thickBot="1" x14ac:dyDescent="0.3">
      <c r="A59" s="198"/>
      <c r="B59" s="199"/>
      <c r="C59" s="199"/>
      <c r="D59" s="199"/>
      <c r="E59" s="199"/>
      <c r="F59" s="199"/>
      <c r="G59" s="199"/>
      <c r="H59" s="200"/>
      <c r="I59" s="50"/>
      <c r="J59" s="50"/>
      <c r="K59" s="50">
        <f t="shared" si="0"/>
        <v>0</v>
      </c>
    </row>
    <row r="60" spans="1:11" ht="7.5" customHeight="1" thickTop="1" thickBot="1" x14ac:dyDescent="0.3">
      <c r="A60" s="192"/>
      <c r="B60" s="193"/>
      <c r="C60" s="193"/>
      <c r="D60" s="193"/>
      <c r="E60" s="193"/>
      <c r="F60" s="31"/>
      <c r="G60" s="31"/>
      <c r="H60" s="31"/>
      <c r="I60" s="31"/>
      <c r="J60" s="31"/>
      <c r="K60" s="51"/>
    </row>
    <row r="61" spans="1:11" ht="16.5" thickTop="1" thickBot="1" x14ac:dyDescent="0.3">
      <c r="A61" s="201" t="s">
        <v>111</v>
      </c>
      <c r="B61" s="202"/>
      <c r="C61" s="202"/>
      <c r="D61" s="202"/>
      <c r="E61" s="202"/>
      <c r="F61" s="202"/>
      <c r="G61" s="202"/>
      <c r="H61" s="202"/>
      <c r="I61" s="52">
        <f>SUM(I48:I60)</f>
        <v>0</v>
      </c>
      <c r="J61" s="53">
        <f>SUM(J48:J60)</f>
        <v>0</v>
      </c>
      <c r="K61" s="52">
        <f>SUM(K48:K60)</f>
        <v>0</v>
      </c>
    </row>
    <row r="62" spans="1:11" s="55" customFormat="1" ht="16.5" thickTop="1" thickBot="1" x14ac:dyDescent="0.3">
      <c r="A62" s="8"/>
      <c r="B62" s="8"/>
      <c r="C62" s="8"/>
      <c r="D62" s="8"/>
      <c r="E62" s="8"/>
      <c r="F62" s="8"/>
      <c r="G62" s="8"/>
      <c r="H62" s="8"/>
      <c r="I62" s="54"/>
      <c r="J62" s="54"/>
      <c r="K62" s="54"/>
    </row>
    <row r="63" spans="1:11" ht="16.5" customHeight="1" thickTop="1" thickBot="1" x14ac:dyDescent="0.3">
      <c r="A63" s="195" t="s">
        <v>78</v>
      </c>
      <c r="B63" s="196"/>
      <c r="C63" s="196"/>
      <c r="D63" s="196"/>
      <c r="E63" s="196"/>
      <c r="F63" s="196"/>
      <c r="G63" s="196"/>
      <c r="H63" s="197"/>
      <c r="I63" s="49" t="s">
        <v>72</v>
      </c>
      <c r="J63" s="49" t="s">
        <v>73</v>
      </c>
      <c r="K63" s="49" t="s">
        <v>74</v>
      </c>
    </row>
    <row r="64" spans="1:11" ht="16.5" thickTop="1" thickBot="1" x14ac:dyDescent="0.3">
      <c r="A64" s="192" t="s">
        <v>79</v>
      </c>
      <c r="B64" s="193"/>
      <c r="C64" s="193"/>
      <c r="D64" s="193"/>
      <c r="E64" s="193"/>
      <c r="F64" s="193"/>
      <c r="G64" s="193"/>
      <c r="H64" s="194"/>
      <c r="I64" s="50">
        <v>0</v>
      </c>
      <c r="J64" s="50">
        <v>0</v>
      </c>
      <c r="K64" s="50">
        <f>I64+J64</f>
        <v>0</v>
      </c>
    </row>
    <row r="65" spans="1:11" ht="16.5" thickTop="1" thickBot="1" x14ac:dyDescent="0.3">
      <c r="A65" s="192" t="s">
        <v>80</v>
      </c>
      <c r="B65" s="193"/>
      <c r="C65" s="193"/>
      <c r="D65" s="193"/>
      <c r="E65" s="193"/>
      <c r="F65" s="193"/>
      <c r="G65" s="193"/>
      <c r="H65" s="194"/>
      <c r="I65" s="50"/>
      <c r="J65" s="50"/>
      <c r="K65" s="50">
        <f t="shared" ref="K65:K75" si="1">I65+J65</f>
        <v>0</v>
      </c>
    </row>
    <row r="66" spans="1:11" ht="16.5" thickTop="1" thickBot="1" x14ac:dyDescent="0.3">
      <c r="A66" s="192" t="s">
        <v>81</v>
      </c>
      <c r="B66" s="193"/>
      <c r="C66" s="193"/>
      <c r="D66" s="193"/>
      <c r="E66" s="193"/>
      <c r="F66" s="193"/>
      <c r="G66" s="193"/>
      <c r="H66" s="194"/>
      <c r="I66" s="50">
        <v>0</v>
      </c>
      <c r="J66" s="50">
        <v>0</v>
      </c>
      <c r="K66" s="50">
        <f t="shared" si="1"/>
        <v>0</v>
      </c>
    </row>
    <row r="67" spans="1:11" ht="16.5" thickTop="1" thickBot="1" x14ac:dyDescent="0.3">
      <c r="A67" s="192" t="s">
        <v>82</v>
      </c>
      <c r="B67" s="193"/>
      <c r="C67" s="193"/>
      <c r="D67" s="193"/>
      <c r="E67" s="193"/>
      <c r="F67" s="193"/>
      <c r="G67" s="193"/>
      <c r="H67" s="194"/>
      <c r="I67" s="50"/>
      <c r="J67" s="50"/>
      <c r="K67" s="50">
        <f t="shared" si="1"/>
        <v>0</v>
      </c>
    </row>
    <row r="68" spans="1:11" ht="16.5" thickTop="1" thickBot="1" x14ac:dyDescent="0.3">
      <c r="A68" s="192" t="s">
        <v>83</v>
      </c>
      <c r="B68" s="193"/>
      <c r="C68" s="193"/>
      <c r="D68" s="193"/>
      <c r="E68" s="193"/>
      <c r="F68" s="193"/>
      <c r="G68" s="193"/>
      <c r="H68" s="194"/>
      <c r="I68" s="50"/>
      <c r="J68" s="50"/>
      <c r="K68" s="50">
        <f t="shared" si="1"/>
        <v>0</v>
      </c>
    </row>
    <row r="69" spans="1:11" ht="16.5" thickTop="1" thickBot="1" x14ac:dyDescent="0.3">
      <c r="A69" s="192" t="s">
        <v>3</v>
      </c>
      <c r="B69" s="193"/>
      <c r="C69" s="193"/>
      <c r="D69" s="193"/>
      <c r="E69" s="193"/>
      <c r="F69" s="193"/>
      <c r="G69" s="193"/>
      <c r="H69" s="194"/>
      <c r="I69" s="50"/>
      <c r="J69" s="50"/>
      <c r="K69" s="50">
        <f t="shared" si="1"/>
        <v>0</v>
      </c>
    </row>
    <row r="70" spans="1:11" ht="16.5" thickTop="1" thickBot="1" x14ac:dyDescent="0.3">
      <c r="A70" s="192" t="s">
        <v>112</v>
      </c>
      <c r="B70" s="193"/>
      <c r="C70" s="193"/>
      <c r="D70" s="193"/>
      <c r="E70" s="193"/>
      <c r="F70" s="193"/>
      <c r="G70" s="193"/>
      <c r="H70" s="194"/>
      <c r="I70" s="50"/>
      <c r="J70" s="50"/>
      <c r="K70" s="50">
        <f t="shared" si="1"/>
        <v>0</v>
      </c>
    </row>
    <row r="71" spans="1:11" ht="16.5" thickTop="1" thickBot="1" x14ac:dyDescent="0.3">
      <c r="A71" s="192" t="s">
        <v>84</v>
      </c>
      <c r="B71" s="193"/>
      <c r="C71" s="193"/>
      <c r="D71" s="193"/>
      <c r="E71" s="193"/>
      <c r="F71" s="193"/>
      <c r="G71" s="193"/>
      <c r="H71" s="194"/>
      <c r="I71" s="50"/>
      <c r="J71" s="50"/>
      <c r="K71" s="50">
        <f t="shared" si="1"/>
        <v>0</v>
      </c>
    </row>
    <row r="72" spans="1:11" ht="16.5" thickTop="1" thickBot="1" x14ac:dyDescent="0.3">
      <c r="A72" s="192" t="s">
        <v>113</v>
      </c>
      <c r="B72" s="193"/>
      <c r="C72" s="193"/>
      <c r="D72" s="193"/>
      <c r="E72" s="193"/>
      <c r="F72" s="193"/>
      <c r="G72" s="193"/>
      <c r="H72" s="194"/>
      <c r="I72" s="50"/>
      <c r="J72" s="50"/>
      <c r="K72" s="50">
        <f t="shared" si="1"/>
        <v>0</v>
      </c>
    </row>
    <row r="73" spans="1:11" ht="16.5" thickTop="1" thickBot="1" x14ac:dyDescent="0.3">
      <c r="A73" s="192"/>
      <c r="B73" s="193"/>
      <c r="C73" s="193"/>
      <c r="D73" s="193"/>
      <c r="E73" s="193"/>
      <c r="F73" s="193"/>
      <c r="G73" s="193"/>
      <c r="H73" s="194"/>
      <c r="I73" s="50"/>
      <c r="J73" s="50"/>
      <c r="K73" s="50">
        <f t="shared" si="1"/>
        <v>0</v>
      </c>
    </row>
    <row r="74" spans="1:11" ht="16.5" thickTop="1" thickBot="1" x14ac:dyDescent="0.3">
      <c r="A74" s="192"/>
      <c r="B74" s="193"/>
      <c r="C74" s="193"/>
      <c r="D74" s="193"/>
      <c r="E74" s="193"/>
      <c r="F74" s="193"/>
      <c r="G74" s="193"/>
      <c r="H74" s="194"/>
      <c r="I74" s="50"/>
      <c r="J74" s="50"/>
      <c r="K74" s="50">
        <f t="shared" si="1"/>
        <v>0</v>
      </c>
    </row>
    <row r="75" spans="1:11" ht="16.5" thickTop="1" thickBot="1" x14ac:dyDescent="0.3">
      <c r="A75" s="192"/>
      <c r="B75" s="193"/>
      <c r="C75" s="193"/>
      <c r="D75" s="193"/>
      <c r="E75" s="193"/>
      <c r="F75" s="193"/>
      <c r="G75" s="193"/>
      <c r="H75" s="194"/>
      <c r="I75" s="50"/>
      <c r="J75" s="50"/>
      <c r="K75" s="50">
        <f t="shared" si="1"/>
        <v>0</v>
      </c>
    </row>
    <row r="76" spans="1:11" ht="16.5" thickTop="1" thickBot="1" x14ac:dyDescent="0.3">
      <c r="A76" s="201" t="s">
        <v>111</v>
      </c>
      <c r="B76" s="202"/>
      <c r="C76" s="202"/>
      <c r="D76" s="202"/>
      <c r="E76" s="202"/>
      <c r="F76" s="202"/>
      <c r="G76" s="202"/>
      <c r="H76" s="202"/>
      <c r="I76" s="52">
        <f>SUM(I63:I75)</f>
        <v>0</v>
      </c>
      <c r="J76" s="53">
        <f>SUM(J63:J75)</f>
        <v>0</v>
      </c>
      <c r="K76" s="52">
        <f>SUM(K63:K75)</f>
        <v>0</v>
      </c>
    </row>
    <row r="77" spans="1:11" ht="16.5" thickTop="1" thickBot="1" x14ac:dyDescent="0.3"/>
    <row r="78" spans="1:11" ht="16.5" customHeight="1" thickTop="1" thickBot="1" x14ac:dyDescent="0.3">
      <c r="A78" s="195" t="s">
        <v>114</v>
      </c>
      <c r="B78" s="196"/>
      <c r="C78" s="196"/>
      <c r="D78" s="196"/>
      <c r="E78" s="196"/>
      <c r="F78" s="196"/>
      <c r="G78" s="196"/>
      <c r="H78" s="197"/>
      <c r="I78" s="49" t="s">
        <v>72</v>
      </c>
      <c r="J78" s="49" t="s">
        <v>73</v>
      </c>
      <c r="K78" s="49" t="s">
        <v>74</v>
      </c>
    </row>
    <row r="79" spans="1:11" ht="16.5" thickTop="1" thickBot="1" x14ac:dyDescent="0.3">
      <c r="A79" s="192" t="s">
        <v>115</v>
      </c>
      <c r="B79" s="193"/>
      <c r="C79" s="193"/>
      <c r="D79" s="193"/>
      <c r="E79" s="193"/>
      <c r="F79" s="193"/>
      <c r="G79" s="193"/>
      <c r="H79" s="194"/>
      <c r="I79" s="50">
        <v>0</v>
      </c>
      <c r="J79" s="50">
        <v>0</v>
      </c>
      <c r="K79" s="50">
        <f>I79+J79</f>
        <v>0</v>
      </c>
    </row>
    <row r="80" spans="1:11" ht="16.5" thickTop="1" thickBot="1" x14ac:dyDescent="0.3">
      <c r="A80" s="192"/>
      <c r="B80" s="193"/>
      <c r="C80" s="193"/>
      <c r="D80" s="193"/>
      <c r="E80" s="193"/>
      <c r="F80" s="193"/>
      <c r="G80" s="193"/>
      <c r="H80" s="194"/>
      <c r="I80" s="50"/>
      <c r="J80" s="50"/>
      <c r="K80" s="50">
        <f t="shared" ref="K80:K83" si="2">I80+J80</f>
        <v>0</v>
      </c>
    </row>
    <row r="81" spans="1:11" ht="16.5" thickTop="1" thickBot="1" x14ac:dyDescent="0.3">
      <c r="A81" s="192"/>
      <c r="B81" s="193"/>
      <c r="C81" s="193"/>
      <c r="D81" s="193"/>
      <c r="E81" s="193"/>
      <c r="F81" s="193"/>
      <c r="G81" s="193"/>
      <c r="H81" s="194"/>
      <c r="I81" s="50"/>
      <c r="J81" s="50"/>
      <c r="K81" s="50">
        <f t="shared" si="2"/>
        <v>0</v>
      </c>
    </row>
    <row r="82" spans="1:11" ht="16.5" thickTop="1" thickBot="1" x14ac:dyDescent="0.3">
      <c r="A82" s="192"/>
      <c r="B82" s="193"/>
      <c r="C82" s="193"/>
      <c r="D82" s="193"/>
      <c r="E82" s="193"/>
      <c r="F82" s="193"/>
      <c r="G82" s="193"/>
      <c r="H82" s="194"/>
      <c r="I82" s="50"/>
      <c r="J82" s="50"/>
      <c r="K82" s="50">
        <f t="shared" si="2"/>
        <v>0</v>
      </c>
    </row>
    <row r="83" spans="1:11" ht="16.5" thickTop="1" thickBot="1" x14ac:dyDescent="0.3">
      <c r="A83" s="201" t="s">
        <v>111</v>
      </c>
      <c r="B83" s="202"/>
      <c r="C83" s="202"/>
      <c r="D83" s="202"/>
      <c r="E83" s="202"/>
      <c r="F83" s="202"/>
      <c r="G83" s="202"/>
      <c r="H83" s="202"/>
      <c r="I83" s="52">
        <f t="shared" ref="I83:J83" si="3">SUM(I79:I82)</f>
        <v>0</v>
      </c>
      <c r="J83" s="53">
        <f t="shared" si="3"/>
        <v>0</v>
      </c>
      <c r="K83" s="52">
        <f t="shared" si="2"/>
        <v>0</v>
      </c>
    </row>
    <row r="84" spans="1:11" ht="16.5" thickTop="1" thickBot="1" x14ac:dyDescent="0.3"/>
    <row r="85" spans="1:11" ht="16.5" thickTop="1" thickBot="1" x14ac:dyDescent="0.3">
      <c r="A85" s="203" t="s">
        <v>124</v>
      </c>
      <c r="B85" s="204"/>
      <c r="C85" s="204"/>
      <c r="D85" s="204"/>
      <c r="E85" s="204"/>
      <c r="F85" s="204"/>
      <c r="G85" s="204"/>
      <c r="H85" s="205"/>
      <c r="I85" s="49" t="s">
        <v>72</v>
      </c>
      <c r="J85" s="49" t="s">
        <v>73</v>
      </c>
      <c r="K85" s="49" t="s">
        <v>74</v>
      </c>
    </row>
    <row r="86" spans="1:11" ht="16.5" thickTop="1" thickBot="1" x14ac:dyDescent="0.3">
      <c r="A86" s="192"/>
      <c r="B86" s="193"/>
      <c r="C86" s="193"/>
      <c r="D86" s="193"/>
      <c r="E86" s="193"/>
      <c r="F86" s="193"/>
      <c r="G86" s="193"/>
      <c r="H86" s="194"/>
      <c r="I86" s="34">
        <v>0</v>
      </c>
      <c r="J86" s="34">
        <v>0</v>
      </c>
      <c r="K86" s="34">
        <f>SUM(I86:J86)</f>
        <v>0</v>
      </c>
    </row>
    <row r="87" spans="1:11" ht="16.5" thickTop="1" thickBot="1" x14ac:dyDescent="0.3">
      <c r="A87" s="192"/>
      <c r="B87" s="193"/>
      <c r="C87" s="193"/>
      <c r="D87" s="193"/>
      <c r="E87" s="193"/>
      <c r="F87" s="193"/>
      <c r="G87" s="193"/>
      <c r="H87" s="194"/>
      <c r="I87" s="34">
        <v>0</v>
      </c>
      <c r="J87" s="34">
        <v>0</v>
      </c>
      <c r="K87" s="34">
        <f>SUM(I87:J87)</f>
        <v>0</v>
      </c>
    </row>
    <row r="88" spans="1:11" ht="16.5" thickTop="1" thickBot="1" x14ac:dyDescent="0.3">
      <c r="A88" s="201" t="s">
        <v>116</v>
      </c>
      <c r="B88" s="202"/>
      <c r="C88" s="202"/>
      <c r="D88" s="202"/>
      <c r="E88" s="202"/>
      <c r="F88" s="202"/>
      <c r="G88" s="202"/>
      <c r="H88" s="202"/>
      <c r="I88" s="52">
        <f t="shared" ref="I88:J88" si="4">SUM(I86:I87)</f>
        <v>0</v>
      </c>
      <c r="J88" s="53">
        <f t="shared" si="4"/>
        <v>0</v>
      </c>
      <c r="K88" s="52">
        <f>SUM(K86:K87)</f>
        <v>0</v>
      </c>
    </row>
    <row r="89" spans="1:11" ht="15.75" thickTop="1" x14ac:dyDescent="0.25"/>
    <row r="93" spans="1:11" ht="15.75" thickBot="1" x14ac:dyDescent="0.3"/>
    <row r="94" spans="1:11" ht="16.5" thickTop="1" thickBot="1" x14ac:dyDescent="0.3">
      <c r="A94" s="195"/>
      <c r="B94" s="196"/>
      <c r="C94" s="196"/>
      <c r="D94" s="196"/>
      <c r="E94" s="196"/>
      <c r="F94" s="196"/>
      <c r="G94" s="196"/>
      <c r="H94" s="197"/>
      <c r="I94" s="49" t="s">
        <v>72</v>
      </c>
      <c r="J94" s="49" t="s">
        <v>73</v>
      </c>
      <c r="K94" s="49" t="s">
        <v>74</v>
      </c>
    </row>
    <row r="95" spans="1:11" ht="16.5" thickTop="1" thickBot="1" x14ac:dyDescent="0.3">
      <c r="A95" s="192" t="s">
        <v>117</v>
      </c>
      <c r="B95" s="193"/>
      <c r="C95" s="193"/>
      <c r="D95" s="193"/>
      <c r="E95" s="193"/>
      <c r="F95" s="193"/>
      <c r="G95" s="193"/>
      <c r="H95" s="194"/>
      <c r="I95" s="50">
        <v>0</v>
      </c>
      <c r="J95" s="50">
        <v>0</v>
      </c>
      <c r="K95" s="50">
        <f>I95+J95</f>
        <v>0</v>
      </c>
    </row>
    <row r="96" spans="1:11" ht="16.5" thickTop="1" thickBot="1" x14ac:dyDescent="0.3">
      <c r="A96" s="192"/>
      <c r="B96" s="193"/>
      <c r="C96" s="193"/>
      <c r="D96" s="193"/>
      <c r="E96" s="193"/>
      <c r="F96" s="193"/>
      <c r="G96" s="193"/>
      <c r="H96" s="194"/>
      <c r="I96" s="50"/>
      <c r="J96" s="50"/>
      <c r="K96" s="50">
        <f t="shared" ref="K96" si="5">I96+J96</f>
        <v>0</v>
      </c>
    </row>
    <row r="97" spans="1:11" ht="16.5" thickTop="1" thickBot="1" x14ac:dyDescent="0.3">
      <c r="A97" s="201" t="s">
        <v>111</v>
      </c>
      <c r="B97" s="202"/>
      <c r="C97" s="202"/>
      <c r="D97" s="202"/>
      <c r="E97" s="202"/>
      <c r="F97" s="202"/>
      <c r="G97" s="202"/>
      <c r="H97" s="202"/>
      <c r="I97" s="52">
        <f>SUM(I95:I96)</f>
        <v>0</v>
      </c>
      <c r="J97" s="53">
        <f>SUM(J95:J96)</f>
        <v>0</v>
      </c>
      <c r="K97" s="52">
        <f>SUM(K95:K96)</f>
        <v>0</v>
      </c>
    </row>
    <row r="98" spans="1:11" ht="16.5" thickTop="1" thickBot="1" x14ac:dyDescent="0.3"/>
    <row r="99" spans="1:11" ht="16.5" thickTop="1" thickBot="1" x14ac:dyDescent="0.3">
      <c r="A99" s="195"/>
      <c r="B99" s="196"/>
      <c r="C99" s="196"/>
      <c r="D99" s="196"/>
      <c r="E99" s="196"/>
      <c r="F99" s="196"/>
      <c r="G99" s="196"/>
      <c r="H99" s="197"/>
      <c r="I99" s="49" t="s">
        <v>72</v>
      </c>
      <c r="J99" s="49" t="s">
        <v>73</v>
      </c>
      <c r="K99" s="49" t="s">
        <v>74</v>
      </c>
    </row>
    <row r="100" spans="1:11" ht="16.5" thickTop="1" thickBot="1" x14ac:dyDescent="0.3">
      <c r="A100" s="192" t="s">
        <v>3</v>
      </c>
      <c r="B100" s="193"/>
      <c r="C100" s="193"/>
      <c r="D100" s="193"/>
      <c r="E100" s="193"/>
      <c r="F100" s="193"/>
      <c r="G100" s="193"/>
      <c r="H100" s="194"/>
      <c r="I100" s="50">
        <v>0</v>
      </c>
      <c r="J100" s="50">
        <v>0</v>
      </c>
      <c r="K100" s="50">
        <f>I100+J100</f>
        <v>0</v>
      </c>
    </row>
    <row r="101" spans="1:11" ht="16.5" thickTop="1" thickBot="1" x14ac:dyDescent="0.3">
      <c r="A101" s="192"/>
      <c r="B101" s="193"/>
      <c r="C101" s="193"/>
      <c r="D101" s="193"/>
      <c r="E101" s="193"/>
      <c r="F101" s="193"/>
      <c r="G101" s="193"/>
      <c r="H101" s="194"/>
      <c r="I101" s="50"/>
      <c r="J101" s="50"/>
      <c r="K101" s="50">
        <f t="shared" ref="K101" si="6">I101+J101</f>
        <v>0</v>
      </c>
    </row>
    <row r="102" spans="1:11" ht="16.5" thickTop="1" thickBot="1" x14ac:dyDescent="0.3">
      <c r="A102" s="201" t="s">
        <v>111</v>
      </c>
      <c r="B102" s="202"/>
      <c r="C102" s="202"/>
      <c r="D102" s="202"/>
      <c r="E102" s="202"/>
      <c r="F102" s="202"/>
      <c r="G102" s="202"/>
      <c r="H102" s="202"/>
      <c r="I102" s="52">
        <f>SUM(I100:I101)</f>
        <v>0</v>
      </c>
      <c r="J102" s="53">
        <f>SUM(J100:J101)</f>
        <v>0</v>
      </c>
      <c r="K102" s="52">
        <f>SUM(K100:K101)</f>
        <v>0</v>
      </c>
    </row>
    <row r="103" spans="1:11" ht="16.5" thickTop="1" thickBot="1" x14ac:dyDescent="0.3">
      <c r="A103" s="56"/>
      <c r="B103" s="57"/>
      <c r="C103" s="57"/>
      <c r="D103" s="57"/>
      <c r="E103" s="57"/>
      <c r="F103" s="57"/>
      <c r="G103" s="57"/>
      <c r="H103" s="57"/>
      <c r="I103" s="58"/>
      <c r="J103" s="59"/>
      <c r="K103" s="52"/>
    </row>
    <row r="104" spans="1:11" ht="16.5" thickTop="1" thickBot="1" x14ac:dyDescent="0.3">
      <c r="A104" s="195"/>
      <c r="B104" s="196"/>
      <c r="C104" s="196"/>
      <c r="D104" s="196"/>
      <c r="E104" s="196"/>
      <c r="F104" s="196"/>
      <c r="G104" s="196"/>
      <c r="H104" s="197"/>
      <c r="I104" s="49" t="s">
        <v>72</v>
      </c>
      <c r="J104" s="49" t="s">
        <v>73</v>
      </c>
      <c r="K104" s="49" t="s">
        <v>74</v>
      </c>
    </row>
    <row r="105" spans="1:11" ht="16.5" thickTop="1" thickBot="1" x14ac:dyDescent="0.3">
      <c r="A105" s="192" t="s">
        <v>118</v>
      </c>
      <c r="B105" s="193"/>
      <c r="C105" s="193"/>
      <c r="D105" s="193"/>
      <c r="E105" s="193"/>
      <c r="F105" s="193"/>
      <c r="G105" s="193"/>
      <c r="H105" s="194"/>
      <c r="I105" s="50">
        <v>0</v>
      </c>
      <c r="J105" s="50">
        <v>0</v>
      </c>
      <c r="K105" s="50">
        <f>I105+J105</f>
        <v>0</v>
      </c>
    </row>
    <row r="106" spans="1:11" ht="16.5" thickTop="1" thickBot="1" x14ac:dyDescent="0.3">
      <c r="A106" s="192"/>
      <c r="B106" s="193"/>
      <c r="C106" s="193"/>
      <c r="D106" s="193"/>
      <c r="E106" s="193"/>
      <c r="F106" s="193"/>
      <c r="G106" s="193"/>
      <c r="H106" s="194"/>
      <c r="I106" s="50"/>
      <c r="J106" s="50"/>
      <c r="K106" s="50">
        <f t="shared" ref="K106:K109" si="7">I106+J106</f>
        <v>0</v>
      </c>
    </row>
    <row r="107" spans="1:11" ht="16.5" thickTop="1" thickBot="1" x14ac:dyDescent="0.3">
      <c r="A107" s="192"/>
      <c r="B107" s="193"/>
      <c r="C107" s="193"/>
      <c r="D107" s="193"/>
      <c r="E107" s="193"/>
      <c r="F107" s="193"/>
      <c r="G107" s="193"/>
      <c r="H107" s="194"/>
      <c r="I107" s="50"/>
      <c r="J107" s="50"/>
      <c r="K107" s="50">
        <f t="shared" si="7"/>
        <v>0</v>
      </c>
    </row>
    <row r="108" spans="1:11" ht="16.5" thickTop="1" thickBot="1" x14ac:dyDescent="0.3">
      <c r="A108" s="192"/>
      <c r="B108" s="193"/>
      <c r="C108" s="193"/>
      <c r="D108" s="193"/>
      <c r="E108" s="193"/>
      <c r="F108" s="193"/>
      <c r="G108" s="193"/>
      <c r="H108" s="194"/>
      <c r="I108" s="50"/>
      <c r="J108" s="50"/>
      <c r="K108" s="50">
        <f t="shared" si="7"/>
        <v>0</v>
      </c>
    </row>
    <row r="109" spans="1:11" ht="16.5" thickTop="1" thickBot="1" x14ac:dyDescent="0.3">
      <c r="A109" s="201" t="s">
        <v>111</v>
      </c>
      <c r="B109" s="202"/>
      <c r="C109" s="202"/>
      <c r="D109" s="202"/>
      <c r="E109" s="202"/>
      <c r="F109" s="202"/>
      <c r="G109" s="202"/>
      <c r="H109" s="202"/>
      <c r="I109" s="52">
        <f t="shared" ref="I109:J109" si="8">SUM(I105:I108)</f>
        <v>0</v>
      </c>
      <c r="J109" s="53">
        <f t="shared" si="8"/>
        <v>0</v>
      </c>
      <c r="K109" s="52">
        <f t="shared" si="7"/>
        <v>0</v>
      </c>
    </row>
    <row r="110" spans="1:11" ht="16.5" thickTop="1" thickBot="1" x14ac:dyDescent="0.3"/>
    <row r="111" spans="1:11" ht="16.5" thickTop="1" thickBot="1" x14ac:dyDescent="0.3">
      <c r="A111" s="203" t="s">
        <v>124</v>
      </c>
      <c r="B111" s="204"/>
      <c r="C111" s="204"/>
      <c r="D111" s="204"/>
      <c r="E111" s="204"/>
      <c r="F111" s="204"/>
      <c r="G111" s="204"/>
      <c r="H111" s="205"/>
      <c r="I111" s="49" t="s">
        <v>72</v>
      </c>
      <c r="J111" s="49" t="s">
        <v>73</v>
      </c>
      <c r="K111" s="49" t="s">
        <v>74</v>
      </c>
    </row>
    <row r="112" spans="1:11" ht="16.5" thickTop="1" thickBot="1" x14ac:dyDescent="0.3">
      <c r="A112" s="192"/>
      <c r="B112" s="193"/>
      <c r="C112" s="193"/>
      <c r="D112" s="193"/>
      <c r="E112" s="193"/>
      <c r="F112" s="193"/>
      <c r="G112" s="193"/>
      <c r="H112" s="194"/>
      <c r="I112" s="34">
        <v>0</v>
      </c>
      <c r="J112" s="34">
        <v>0</v>
      </c>
      <c r="K112" s="34">
        <f>SUM(I112:J112)</f>
        <v>0</v>
      </c>
    </row>
    <row r="113" spans="1:11" ht="16.5" thickTop="1" thickBot="1" x14ac:dyDescent="0.3">
      <c r="A113" s="192"/>
      <c r="B113" s="193"/>
      <c r="C113" s="193"/>
      <c r="D113" s="193"/>
      <c r="E113" s="193"/>
      <c r="F113" s="193"/>
      <c r="G113" s="193"/>
      <c r="H113" s="194"/>
      <c r="I113" s="34">
        <v>0</v>
      </c>
      <c r="J113" s="34">
        <v>0</v>
      </c>
      <c r="K113" s="34">
        <f>SUM(I113:J113)</f>
        <v>0</v>
      </c>
    </row>
    <row r="114" spans="1:11" ht="16.5" thickTop="1" thickBot="1" x14ac:dyDescent="0.3">
      <c r="A114" s="201" t="s">
        <v>116</v>
      </c>
      <c r="B114" s="202"/>
      <c r="C114" s="202"/>
      <c r="D114" s="202"/>
      <c r="E114" s="202"/>
      <c r="F114" s="202"/>
      <c r="G114" s="202"/>
      <c r="H114" s="202"/>
      <c r="I114" s="52">
        <f t="shared" ref="I114:J114" si="9">SUM(I112:I113)</f>
        <v>0</v>
      </c>
      <c r="J114" s="53">
        <f t="shared" si="9"/>
        <v>0</v>
      </c>
      <c r="K114" s="52">
        <f>SUM(K112:K113)</f>
        <v>0</v>
      </c>
    </row>
    <row r="115" spans="1:11" ht="16.5" thickTop="1" thickBot="1" x14ac:dyDescent="0.3"/>
    <row r="116" spans="1:11" ht="16.5" thickTop="1" thickBot="1" x14ac:dyDescent="0.3">
      <c r="A116" s="195"/>
      <c r="B116" s="196"/>
      <c r="C116" s="196"/>
      <c r="D116" s="196"/>
      <c r="E116" s="196"/>
      <c r="F116" s="196"/>
      <c r="G116" s="196"/>
      <c r="H116" s="197"/>
      <c r="I116" s="49" t="s">
        <v>72</v>
      </c>
      <c r="J116" s="49" t="s">
        <v>73</v>
      </c>
      <c r="K116" s="49" t="s">
        <v>74</v>
      </c>
    </row>
    <row r="117" spans="1:11" ht="16.5" thickTop="1" thickBot="1" x14ac:dyDescent="0.3">
      <c r="A117" s="192" t="s">
        <v>109</v>
      </c>
      <c r="B117" s="193"/>
      <c r="C117" s="193"/>
      <c r="D117" s="193"/>
      <c r="E117" s="193"/>
      <c r="F117" s="193"/>
      <c r="G117" s="193"/>
      <c r="H117" s="194"/>
      <c r="I117" s="50">
        <v>0</v>
      </c>
      <c r="J117" s="50">
        <v>0</v>
      </c>
      <c r="K117" s="50">
        <f>I117+J117</f>
        <v>0</v>
      </c>
    </row>
    <row r="118" spans="1:11" ht="16.5" thickTop="1" thickBot="1" x14ac:dyDescent="0.3">
      <c r="A118" s="192"/>
      <c r="B118" s="193"/>
      <c r="C118" s="193"/>
      <c r="D118" s="193"/>
      <c r="E118" s="193"/>
      <c r="F118" s="193"/>
      <c r="G118" s="193"/>
      <c r="H118" s="194"/>
      <c r="I118" s="50"/>
      <c r="J118" s="50"/>
      <c r="K118" s="50">
        <f t="shared" ref="K118:K121" si="10">I118+J118</f>
        <v>0</v>
      </c>
    </row>
    <row r="119" spans="1:11" ht="16.5" thickTop="1" thickBot="1" x14ac:dyDescent="0.3">
      <c r="A119" s="192"/>
      <c r="B119" s="193"/>
      <c r="C119" s="193"/>
      <c r="D119" s="193"/>
      <c r="E119" s="193"/>
      <c r="F119" s="193"/>
      <c r="G119" s="193"/>
      <c r="H119" s="194"/>
      <c r="I119" s="50"/>
      <c r="J119" s="50"/>
      <c r="K119" s="50">
        <f t="shared" si="10"/>
        <v>0</v>
      </c>
    </row>
    <row r="120" spans="1:11" ht="16.5" thickTop="1" thickBot="1" x14ac:dyDescent="0.3">
      <c r="A120" s="192"/>
      <c r="B120" s="193"/>
      <c r="C120" s="193"/>
      <c r="D120" s="193"/>
      <c r="E120" s="193"/>
      <c r="F120" s="193"/>
      <c r="G120" s="193"/>
      <c r="H120" s="194"/>
      <c r="I120" s="50"/>
      <c r="J120" s="50"/>
      <c r="K120" s="50">
        <f t="shared" si="10"/>
        <v>0</v>
      </c>
    </row>
    <row r="121" spans="1:11" ht="16.5" thickTop="1" thickBot="1" x14ac:dyDescent="0.3">
      <c r="A121" s="201" t="s">
        <v>111</v>
      </c>
      <c r="B121" s="202"/>
      <c r="C121" s="202"/>
      <c r="D121" s="202"/>
      <c r="E121" s="202"/>
      <c r="F121" s="202"/>
      <c r="G121" s="202"/>
      <c r="H121" s="202"/>
      <c r="I121" s="52">
        <f t="shared" ref="I121:J121" si="11">SUM(I117:I120)</f>
        <v>0</v>
      </c>
      <c r="J121" s="53">
        <f t="shared" si="11"/>
        <v>0</v>
      </c>
      <c r="K121" s="52">
        <f t="shared" si="10"/>
        <v>0</v>
      </c>
    </row>
    <row r="122" spans="1:11" ht="16.5" thickTop="1" thickBot="1" x14ac:dyDescent="0.3"/>
    <row r="123" spans="1:11" ht="16.5" thickTop="1" thickBot="1" x14ac:dyDescent="0.3">
      <c r="A123" s="203" t="s">
        <v>124</v>
      </c>
      <c r="B123" s="204"/>
      <c r="C123" s="204"/>
      <c r="D123" s="204"/>
      <c r="E123" s="204"/>
      <c r="F123" s="204"/>
      <c r="G123" s="204"/>
      <c r="H123" s="205"/>
      <c r="I123" s="49" t="s">
        <v>72</v>
      </c>
      <c r="J123" s="49" t="s">
        <v>73</v>
      </c>
      <c r="K123" s="49" t="s">
        <v>74</v>
      </c>
    </row>
    <row r="124" spans="1:11" ht="16.5" thickTop="1" thickBot="1" x14ac:dyDescent="0.3">
      <c r="A124" s="192"/>
      <c r="B124" s="193"/>
      <c r="C124" s="193"/>
      <c r="D124" s="193"/>
      <c r="E124" s="193"/>
      <c r="F124" s="193"/>
      <c r="G124" s="193"/>
      <c r="H124" s="194"/>
      <c r="I124" s="34">
        <v>0</v>
      </c>
      <c r="J124" s="34">
        <v>0</v>
      </c>
      <c r="K124" s="34">
        <f>SUM(I124:J124)</f>
        <v>0</v>
      </c>
    </row>
    <row r="125" spans="1:11" ht="16.5" thickTop="1" thickBot="1" x14ac:dyDescent="0.3">
      <c r="A125" s="192"/>
      <c r="B125" s="193"/>
      <c r="C125" s="193"/>
      <c r="D125" s="193"/>
      <c r="E125" s="193"/>
      <c r="F125" s="193"/>
      <c r="G125" s="193"/>
      <c r="H125" s="194"/>
      <c r="I125" s="34">
        <v>0</v>
      </c>
      <c r="J125" s="34">
        <v>0</v>
      </c>
      <c r="K125" s="34">
        <f>SUM(I125:J125)</f>
        <v>0</v>
      </c>
    </row>
    <row r="126" spans="1:11" ht="16.5" thickTop="1" thickBot="1" x14ac:dyDescent="0.3">
      <c r="A126" s="201" t="s">
        <v>116</v>
      </c>
      <c r="B126" s="202"/>
      <c r="C126" s="202"/>
      <c r="D126" s="202"/>
      <c r="E126" s="202"/>
      <c r="F126" s="202"/>
      <c r="G126" s="202"/>
      <c r="H126" s="202"/>
      <c r="I126" s="52">
        <f t="shared" ref="I126:J126" si="12">SUM(I124:I125)</f>
        <v>0</v>
      </c>
      <c r="J126" s="53">
        <f t="shared" si="12"/>
        <v>0</v>
      </c>
      <c r="K126" s="52">
        <f>SUM(K124:K125)</f>
        <v>0</v>
      </c>
    </row>
    <row r="127" spans="1:11" ht="16.5" thickTop="1" thickBot="1" x14ac:dyDescent="0.3"/>
    <row r="128" spans="1:11" ht="16.5" thickTop="1" thickBot="1" x14ac:dyDescent="0.3">
      <c r="A128" s="195"/>
      <c r="B128" s="196"/>
      <c r="C128" s="196"/>
      <c r="D128" s="196"/>
      <c r="E128" s="196"/>
      <c r="F128" s="196"/>
      <c r="G128" s="196"/>
      <c r="H128" s="197"/>
      <c r="I128" s="49" t="s">
        <v>72</v>
      </c>
      <c r="J128" s="49" t="s">
        <v>73</v>
      </c>
      <c r="K128" s="49" t="s">
        <v>74</v>
      </c>
    </row>
    <row r="129" spans="1:11" ht="16.5" thickTop="1" thickBot="1" x14ac:dyDescent="0.3">
      <c r="A129" s="192" t="s">
        <v>119</v>
      </c>
      <c r="B129" s="193"/>
      <c r="C129" s="193"/>
      <c r="D129" s="193"/>
      <c r="E129" s="193"/>
      <c r="F129" s="193"/>
      <c r="G129" s="193"/>
      <c r="H129" s="194"/>
      <c r="I129" s="50">
        <v>0</v>
      </c>
      <c r="J129" s="50">
        <v>0</v>
      </c>
      <c r="K129" s="50">
        <f>I129+J129</f>
        <v>0</v>
      </c>
    </row>
    <row r="130" spans="1:11" ht="16.5" thickTop="1" thickBot="1" x14ac:dyDescent="0.3">
      <c r="A130" s="192"/>
      <c r="B130" s="193"/>
      <c r="C130" s="193"/>
      <c r="D130" s="193"/>
      <c r="E130" s="193"/>
      <c r="F130" s="193"/>
      <c r="G130" s="193"/>
      <c r="H130" s="194"/>
      <c r="I130" s="50"/>
      <c r="J130" s="50"/>
      <c r="K130" s="50">
        <f t="shared" ref="K130:K133" si="13">I130+J130</f>
        <v>0</v>
      </c>
    </row>
    <row r="131" spans="1:11" ht="16.5" thickTop="1" thickBot="1" x14ac:dyDescent="0.3">
      <c r="A131" s="192"/>
      <c r="B131" s="193"/>
      <c r="C131" s="193"/>
      <c r="D131" s="193"/>
      <c r="E131" s="193"/>
      <c r="F131" s="193"/>
      <c r="G131" s="193"/>
      <c r="H131" s="194"/>
      <c r="I131" s="50"/>
      <c r="J131" s="50"/>
      <c r="K131" s="50">
        <f t="shared" si="13"/>
        <v>0</v>
      </c>
    </row>
    <row r="132" spans="1:11" ht="16.5" thickTop="1" thickBot="1" x14ac:dyDescent="0.3">
      <c r="A132" s="192"/>
      <c r="B132" s="193"/>
      <c r="C132" s="193"/>
      <c r="D132" s="193"/>
      <c r="E132" s="193"/>
      <c r="F132" s="193"/>
      <c r="G132" s="193"/>
      <c r="H132" s="194"/>
      <c r="I132" s="50"/>
      <c r="J132" s="50"/>
      <c r="K132" s="50">
        <f t="shared" si="13"/>
        <v>0</v>
      </c>
    </row>
    <row r="133" spans="1:11" ht="16.5" thickTop="1" thickBot="1" x14ac:dyDescent="0.3">
      <c r="A133" s="201" t="s">
        <v>111</v>
      </c>
      <c r="B133" s="202"/>
      <c r="C133" s="202"/>
      <c r="D133" s="202"/>
      <c r="E133" s="202"/>
      <c r="F133" s="202"/>
      <c r="G133" s="202"/>
      <c r="H133" s="202"/>
      <c r="I133" s="52">
        <f t="shared" ref="I133:J133" si="14">SUM(I129:I132)</f>
        <v>0</v>
      </c>
      <c r="J133" s="53">
        <f t="shared" si="14"/>
        <v>0</v>
      </c>
      <c r="K133" s="52">
        <f t="shared" si="13"/>
        <v>0</v>
      </c>
    </row>
    <row r="134" spans="1:11" ht="16.5" thickTop="1" thickBot="1" x14ac:dyDescent="0.3"/>
    <row r="135" spans="1:11" ht="16.5" thickTop="1" thickBot="1" x14ac:dyDescent="0.3">
      <c r="A135" s="203" t="s">
        <v>124</v>
      </c>
      <c r="B135" s="204"/>
      <c r="C135" s="204"/>
      <c r="D135" s="204"/>
      <c r="E135" s="204"/>
      <c r="F135" s="204"/>
      <c r="G135" s="204"/>
      <c r="H135" s="205"/>
      <c r="I135" s="49" t="s">
        <v>72</v>
      </c>
      <c r="J135" s="49" t="s">
        <v>73</v>
      </c>
      <c r="K135" s="49" t="s">
        <v>74</v>
      </c>
    </row>
    <row r="136" spans="1:11" ht="16.5" thickTop="1" thickBot="1" x14ac:dyDescent="0.3">
      <c r="A136" s="192"/>
      <c r="B136" s="193"/>
      <c r="C136" s="193"/>
      <c r="D136" s="193"/>
      <c r="E136" s="193"/>
      <c r="F136" s="193"/>
      <c r="G136" s="193"/>
      <c r="H136" s="194"/>
      <c r="I136" s="34">
        <v>0</v>
      </c>
      <c r="J136" s="34">
        <v>0</v>
      </c>
      <c r="K136" s="34">
        <f>SUM(I136:J136)</f>
        <v>0</v>
      </c>
    </row>
    <row r="137" spans="1:11" ht="16.5" thickTop="1" thickBot="1" x14ac:dyDescent="0.3">
      <c r="A137" s="192"/>
      <c r="B137" s="193"/>
      <c r="C137" s="193"/>
      <c r="D137" s="193"/>
      <c r="E137" s="193"/>
      <c r="F137" s="193"/>
      <c r="G137" s="193"/>
      <c r="H137" s="194"/>
      <c r="I137" s="34">
        <v>0</v>
      </c>
      <c r="J137" s="34">
        <v>0</v>
      </c>
      <c r="K137" s="34">
        <f>SUM(I137:J137)</f>
        <v>0</v>
      </c>
    </row>
    <row r="138" spans="1:11" ht="16.5" thickTop="1" thickBot="1" x14ac:dyDescent="0.3">
      <c r="A138" s="201" t="s">
        <v>116</v>
      </c>
      <c r="B138" s="202"/>
      <c r="C138" s="202"/>
      <c r="D138" s="202"/>
      <c r="E138" s="202"/>
      <c r="F138" s="202"/>
      <c r="G138" s="202"/>
      <c r="H138" s="202"/>
      <c r="I138" s="52">
        <f t="shared" ref="I138:J138" si="15">SUM(I136:I137)</f>
        <v>0</v>
      </c>
      <c r="J138" s="53">
        <f t="shared" si="15"/>
        <v>0</v>
      </c>
      <c r="K138" s="52">
        <f>SUM(K136:K137)</f>
        <v>0</v>
      </c>
    </row>
    <row r="139" spans="1:11" ht="15.75" thickTop="1" x14ac:dyDescent="0.25"/>
    <row r="142" spans="1:11" ht="15.75" thickBot="1" x14ac:dyDescent="0.3"/>
    <row r="143" spans="1:11" ht="16.5" thickTop="1" thickBot="1" x14ac:dyDescent="0.3">
      <c r="A143" s="195"/>
      <c r="B143" s="196"/>
      <c r="C143" s="196"/>
      <c r="D143" s="196"/>
      <c r="E143" s="196"/>
      <c r="F143" s="196"/>
      <c r="G143" s="196"/>
      <c r="H143" s="197"/>
      <c r="I143" s="49" t="s">
        <v>72</v>
      </c>
      <c r="J143" s="49" t="s">
        <v>73</v>
      </c>
      <c r="K143" s="49" t="s">
        <v>74</v>
      </c>
    </row>
    <row r="144" spans="1:11" ht="16.5" thickTop="1" thickBot="1" x14ac:dyDescent="0.3">
      <c r="A144" s="192" t="s">
        <v>120</v>
      </c>
      <c r="B144" s="193"/>
      <c r="C144" s="193"/>
      <c r="D144" s="193"/>
      <c r="E144" s="193"/>
      <c r="F144" s="193"/>
      <c r="G144" s="193"/>
      <c r="H144" s="194"/>
      <c r="I144" s="50">
        <v>0</v>
      </c>
      <c r="J144" s="50">
        <v>0</v>
      </c>
      <c r="K144" s="50">
        <f>I144+J144</f>
        <v>0</v>
      </c>
    </row>
    <row r="145" spans="1:11" ht="16.5" thickTop="1" thickBot="1" x14ac:dyDescent="0.3">
      <c r="A145" s="192"/>
      <c r="B145" s="193"/>
      <c r="C145" s="193"/>
      <c r="D145" s="193"/>
      <c r="E145" s="193"/>
      <c r="F145" s="193"/>
      <c r="G145" s="193"/>
      <c r="H145" s="194"/>
      <c r="I145" s="50"/>
      <c r="J145" s="50"/>
      <c r="K145" s="50">
        <f t="shared" ref="K145:K148" si="16">I145+J145</f>
        <v>0</v>
      </c>
    </row>
    <row r="146" spans="1:11" ht="16.5" thickTop="1" thickBot="1" x14ac:dyDescent="0.3">
      <c r="A146" s="192"/>
      <c r="B146" s="193"/>
      <c r="C146" s="193"/>
      <c r="D146" s="193"/>
      <c r="E146" s="193"/>
      <c r="F146" s="193"/>
      <c r="G146" s="193"/>
      <c r="H146" s="194"/>
      <c r="I146" s="50"/>
      <c r="J146" s="50"/>
      <c r="K146" s="50">
        <f t="shared" si="16"/>
        <v>0</v>
      </c>
    </row>
    <row r="147" spans="1:11" ht="16.5" thickTop="1" thickBot="1" x14ac:dyDescent="0.3">
      <c r="A147" s="192"/>
      <c r="B147" s="193"/>
      <c r="C147" s="193"/>
      <c r="D147" s="193"/>
      <c r="E147" s="193"/>
      <c r="F147" s="193"/>
      <c r="G147" s="193"/>
      <c r="H147" s="194"/>
      <c r="I147" s="50"/>
      <c r="J147" s="50"/>
      <c r="K147" s="50">
        <f t="shared" si="16"/>
        <v>0</v>
      </c>
    </row>
    <row r="148" spans="1:11" ht="16.5" thickTop="1" thickBot="1" x14ac:dyDescent="0.3">
      <c r="A148" s="201" t="s">
        <v>111</v>
      </c>
      <c r="B148" s="202"/>
      <c r="C148" s="202"/>
      <c r="D148" s="202"/>
      <c r="E148" s="202"/>
      <c r="F148" s="202"/>
      <c r="G148" s="202"/>
      <c r="H148" s="202"/>
      <c r="I148" s="52">
        <f t="shared" ref="I148:J148" si="17">SUM(I144:I147)</f>
        <v>0</v>
      </c>
      <c r="J148" s="53">
        <f t="shared" si="17"/>
        <v>0</v>
      </c>
      <c r="K148" s="52">
        <f t="shared" si="16"/>
        <v>0</v>
      </c>
    </row>
    <row r="149" spans="1:11" ht="16.5" thickTop="1" thickBot="1" x14ac:dyDescent="0.3"/>
    <row r="150" spans="1:11" ht="16.5" thickTop="1" thickBot="1" x14ac:dyDescent="0.3">
      <c r="A150" s="203" t="s">
        <v>124</v>
      </c>
      <c r="B150" s="204"/>
      <c r="C150" s="204"/>
      <c r="D150" s="204"/>
      <c r="E150" s="204"/>
      <c r="F150" s="204"/>
      <c r="G150" s="204"/>
      <c r="H150" s="205"/>
      <c r="I150" s="49" t="s">
        <v>72</v>
      </c>
      <c r="J150" s="49" t="s">
        <v>73</v>
      </c>
      <c r="K150" s="49" t="s">
        <v>74</v>
      </c>
    </row>
    <row r="151" spans="1:11" ht="16.5" thickTop="1" thickBot="1" x14ac:dyDescent="0.3">
      <c r="A151" s="192"/>
      <c r="B151" s="193"/>
      <c r="C151" s="193"/>
      <c r="D151" s="193"/>
      <c r="E151" s="193"/>
      <c r="F151" s="193"/>
      <c r="G151" s="193"/>
      <c r="H151" s="194"/>
      <c r="I151" s="34">
        <v>0</v>
      </c>
      <c r="J151" s="34">
        <v>0</v>
      </c>
      <c r="K151" s="34">
        <f>SUM(I151:J151)</f>
        <v>0</v>
      </c>
    </row>
    <row r="152" spans="1:11" ht="16.5" thickTop="1" thickBot="1" x14ac:dyDescent="0.3">
      <c r="A152" s="192"/>
      <c r="B152" s="193"/>
      <c r="C152" s="193"/>
      <c r="D152" s="193"/>
      <c r="E152" s="193"/>
      <c r="F152" s="193"/>
      <c r="G152" s="193"/>
      <c r="H152" s="194"/>
      <c r="I152" s="34">
        <v>0</v>
      </c>
      <c r="J152" s="34">
        <v>0</v>
      </c>
      <c r="K152" s="34">
        <f>SUM(I152:J152)</f>
        <v>0</v>
      </c>
    </row>
    <row r="153" spans="1:11" ht="16.5" thickTop="1" thickBot="1" x14ac:dyDescent="0.3">
      <c r="A153" s="201" t="s">
        <v>116</v>
      </c>
      <c r="B153" s="202"/>
      <c r="C153" s="202"/>
      <c r="D153" s="202"/>
      <c r="E153" s="202"/>
      <c r="F153" s="202"/>
      <c r="G153" s="202"/>
      <c r="H153" s="202"/>
      <c r="I153" s="52">
        <f t="shared" ref="I153:J153" si="18">SUM(I151:I152)</f>
        <v>0</v>
      </c>
      <c r="J153" s="53">
        <f t="shared" si="18"/>
        <v>0</v>
      </c>
      <c r="K153" s="52">
        <f>SUM(K151:K152)</f>
        <v>0</v>
      </c>
    </row>
    <row r="154" spans="1:11" ht="16.5" thickTop="1" thickBot="1" x14ac:dyDescent="0.3"/>
    <row r="155" spans="1:11" ht="16.5" thickTop="1" thickBot="1" x14ac:dyDescent="0.3">
      <c r="A155" s="195"/>
      <c r="B155" s="196"/>
      <c r="C155" s="196"/>
      <c r="D155" s="196"/>
      <c r="E155" s="196"/>
      <c r="F155" s="196"/>
      <c r="G155" s="196"/>
      <c r="H155" s="197"/>
      <c r="I155" s="49" t="s">
        <v>72</v>
      </c>
      <c r="J155" s="49" t="s">
        <v>73</v>
      </c>
      <c r="K155" s="49" t="s">
        <v>74</v>
      </c>
    </row>
    <row r="156" spans="1:11" ht="16.5" thickTop="1" thickBot="1" x14ac:dyDescent="0.3">
      <c r="A156" s="192" t="s">
        <v>121</v>
      </c>
      <c r="B156" s="193"/>
      <c r="C156" s="193"/>
      <c r="D156" s="193"/>
      <c r="E156" s="193"/>
      <c r="F156" s="193"/>
      <c r="G156" s="193"/>
      <c r="H156" s="194"/>
      <c r="I156" s="50">
        <v>0</v>
      </c>
      <c r="J156" s="50">
        <v>0</v>
      </c>
      <c r="K156" s="50">
        <f>I156+J156</f>
        <v>0</v>
      </c>
    </row>
    <row r="157" spans="1:11" ht="16.5" thickTop="1" thickBot="1" x14ac:dyDescent="0.3">
      <c r="A157" s="192"/>
      <c r="B157" s="193"/>
      <c r="C157" s="193"/>
      <c r="D157" s="193"/>
      <c r="E157" s="193"/>
      <c r="F157" s="193"/>
      <c r="G157" s="193"/>
      <c r="H157" s="194"/>
      <c r="I157" s="50"/>
      <c r="J157" s="50"/>
      <c r="K157" s="50">
        <f t="shared" ref="K157:K160" si="19">I157+J157</f>
        <v>0</v>
      </c>
    </row>
    <row r="158" spans="1:11" ht="16.5" thickTop="1" thickBot="1" x14ac:dyDescent="0.3">
      <c r="A158" s="192"/>
      <c r="B158" s="193"/>
      <c r="C158" s="193"/>
      <c r="D158" s="193"/>
      <c r="E158" s="193"/>
      <c r="F158" s="193"/>
      <c r="G158" s="193"/>
      <c r="H158" s="194"/>
      <c r="I158" s="50"/>
      <c r="J158" s="50"/>
      <c r="K158" s="50">
        <f t="shared" si="19"/>
        <v>0</v>
      </c>
    </row>
    <row r="159" spans="1:11" ht="16.5" thickTop="1" thickBot="1" x14ac:dyDescent="0.3">
      <c r="A159" s="192"/>
      <c r="B159" s="193"/>
      <c r="C159" s="193"/>
      <c r="D159" s="193"/>
      <c r="E159" s="193"/>
      <c r="F159" s="193"/>
      <c r="G159" s="193"/>
      <c r="H159" s="194"/>
      <c r="I159" s="50"/>
      <c r="J159" s="50"/>
      <c r="K159" s="50">
        <f t="shared" si="19"/>
        <v>0</v>
      </c>
    </row>
    <row r="160" spans="1:11" ht="16.5" thickTop="1" thickBot="1" x14ac:dyDescent="0.3">
      <c r="A160" s="201" t="s">
        <v>111</v>
      </c>
      <c r="B160" s="202"/>
      <c r="C160" s="202"/>
      <c r="D160" s="202"/>
      <c r="E160" s="202"/>
      <c r="F160" s="202"/>
      <c r="G160" s="202"/>
      <c r="H160" s="202"/>
      <c r="I160" s="52">
        <f t="shared" ref="I160:J160" si="20">SUM(I156:I159)</f>
        <v>0</v>
      </c>
      <c r="J160" s="53">
        <f t="shared" si="20"/>
        <v>0</v>
      </c>
      <c r="K160" s="52">
        <f t="shared" si="19"/>
        <v>0</v>
      </c>
    </row>
    <row r="161" spans="1:11" ht="16.5" thickTop="1" thickBot="1" x14ac:dyDescent="0.3"/>
    <row r="162" spans="1:11" ht="16.5" thickTop="1" thickBot="1" x14ac:dyDescent="0.3">
      <c r="A162" s="203" t="s">
        <v>124</v>
      </c>
      <c r="B162" s="204"/>
      <c r="C162" s="204"/>
      <c r="D162" s="204"/>
      <c r="E162" s="204"/>
      <c r="F162" s="204"/>
      <c r="G162" s="204"/>
      <c r="H162" s="205"/>
      <c r="I162" s="49" t="s">
        <v>72</v>
      </c>
      <c r="J162" s="49" t="s">
        <v>73</v>
      </c>
      <c r="K162" s="49" t="s">
        <v>74</v>
      </c>
    </row>
    <row r="163" spans="1:11" ht="16.5" thickTop="1" thickBot="1" x14ac:dyDescent="0.3">
      <c r="A163" s="192"/>
      <c r="B163" s="193"/>
      <c r="C163" s="193"/>
      <c r="D163" s="193"/>
      <c r="E163" s="193"/>
      <c r="F163" s="193"/>
      <c r="G163" s="193"/>
      <c r="H163" s="194"/>
      <c r="I163" s="34">
        <v>0</v>
      </c>
      <c r="J163" s="34">
        <v>0</v>
      </c>
      <c r="K163" s="34">
        <f>SUM(I163:J163)</f>
        <v>0</v>
      </c>
    </row>
    <row r="164" spans="1:11" ht="16.5" thickTop="1" thickBot="1" x14ac:dyDescent="0.3">
      <c r="A164" s="192"/>
      <c r="B164" s="193"/>
      <c r="C164" s="193"/>
      <c r="D164" s="193"/>
      <c r="E164" s="193"/>
      <c r="F164" s="193"/>
      <c r="G164" s="193"/>
      <c r="H164" s="194"/>
      <c r="I164" s="34">
        <v>0</v>
      </c>
      <c r="J164" s="34">
        <v>0</v>
      </c>
      <c r="K164" s="34">
        <f>SUM(I164:J164)</f>
        <v>0</v>
      </c>
    </row>
    <row r="165" spans="1:11" ht="16.5" thickTop="1" thickBot="1" x14ac:dyDescent="0.3">
      <c r="A165" s="201" t="s">
        <v>116</v>
      </c>
      <c r="B165" s="202"/>
      <c r="C165" s="202"/>
      <c r="D165" s="202"/>
      <c r="E165" s="202"/>
      <c r="F165" s="202"/>
      <c r="G165" s="202"/>
      <c r="H165" s="202"/>
      <c r="I165" s="52">
        <f t="shared" ref="I165:J165" si="21">SUM(I163:I164)</f>
        <v>0</v>
      </c>
      <c r="J165" s="53">
        <f t="shared" si="21"/>
        <v>0</v>
      </c>
      <c r="K165" s="52">
        <f>SUM(K163:K164)</f>
        <v>0</v>
      </c>
    </row>
    <row r="166" spans="1:11" ht="16.5" thickTop="1" thickBot="1" x14ac:dyDescent="0.3"/>
    <row r="167" spans="1:11" ht="16.5" thickTop="1" thickBot="1" x14ac:dyDescent="0.3">
      <c r="A167" s="195"/>
      <c r="B167" s="196"/>
      <c r="C167" s="196"/>
      <c r="D167" s="196"/>
      <c r="E167" s="196"/>
      <c r="F167" s="196"/>
      <c r="G167" s="196"/>
      <c r="H167" s="197"/>
      <c r="I167" s="49" t="s">
        <v>72</v>
      </c>
      <c r="J167" s="49" t="s">
        <v>73</v>
      </c>
      <c r="K167" s="49" t="s">
        <v>74</v>
      </c>
    </row>
    <row r="168" spans="1:11" ht="16.5" thickTop="1" thickBot="1" x14ac:dyDescent="0.3">
      <c r="A168" s="192" t="s">
        <v>122</v>
      </c>
      <c r="B168" s="193"/>
      <c r="C168" s="193"/>
      <c r="D168" s="193"/>
      <c r="E168" s="193"/>
      <c r="F168" s="193"/>
      <c r="G168" s="193"/>
      <c r="H168" s="194"/>
      <c r="I168" s="50">
        <v>0</v>
      </c>
      <c r="J168" s="50">
        <v>0</v>
      </c>
      <c r="K168" s="50">
        <f>I168+J168</f>
        <v>0</v>
      </c>
    </row>
    <row r="169" spans="1:11" ht="16.5" thickTop="1" thickBot="1" x14ac:dyDescent="0.3">
      <c r="A169" s="192"/>
      <c r="B169" s="193"/>
      <c r="C169" s="193"/>
      <c r="D169" s="193"/>
      <c r="E169" s="193"/>
      <c r="F169" s="193"/>
      <c r="G169" s="193"/>
      <c r="H169" s="194"/>
      <c r="I169" s="50"/>
      <c r="J169" s="50"/>
      <c r="K169" s="50">
        <f t="shared" ref="K169:K172" si="22">I169+J169</f>
        <v>0</v>
      </c>
    </row>
    <row r="170" spans="1:11" ht="16.5" thickTop="1" thickBot="1" x14ac:dyDescent="0.3">
      <c r="A170" s="192"/>
      <c r="B170" s="193"/>
      <c r="C170" s="193"/>
      <c r="D170" s="193"/>
      <c r="E170" s="193"/>
      <c r="F170" s="193"/>
      <c r="G170" s="193"/>
      <c r="H170" s="194"/>
      <c r="I170" s="50"/>
      <c r="J170" s="50"/>
      <c r="K170" s="50">
        <f t="shared" si="22"/>
        <v>0</v>
      </c>
    </row>
    <row r="171" spans="1:11" ht="16.5" thickTop="1" thickBot="1" x14ac:dyDescent="0.3">
      <c r="A171" s="192"/>
      <c r="B171" s="193"/>
      <c r="C171" s="193"/>
      <c r="D171" s="193"/>
      <c r="E171" s="193"/>
      <c r="F171" s="193"/>
      <c r="G171" s="193"/>
      <c r="H171" s="194"/>
      <c r="I171" s="50"/>
      <c r="J171" s="50"/>
      <c r="K171" s="50">
        <f t="shared" si="22"/>
        <v>0</v>
      </c>
    </row>
    <row r="172" spans="1:11" ht="16.5" thickTop="1" thickBot="1" x14ac:dyDescent="0.3">
      <c r="A172" s="201" t="s">
        <v>111</v>
      </c>
      <c r="B172" s="202"/>
      <c r="C172" s="202"/>
      <c r="D172" s="202"/>
      <c r="E172" s="202"/>
      <c r="F172" s="202"/>
      <c r="G172" s="202"/>
      <c r="H172" s="202"/>
      <c r="I172" s="52">
        <f t="shared" ref="I172:J172" si="23">SUM(I168:I171)</f>
        <v>0</v>
      </c>
      <c r="J172" s="53">
        <f t="shared" si="23"/>
        <v>0</v>
      </c>
      <c r="K172" s="52">
        <f t="shared" si="22"/>
        <v>0</v>
      </c>
    </row>
    <row r="173" spans="1:11" ht="16.5" thickTop="1" thickBot="1" x14ac:dyDescent="0.3"/>
    <row r="174" spans="1:11" ht="16.5" thickTop="1" thickBot="1" x14ac:dyDescent="0.3">
      <c r="A174" s="203" t="s">
        <v>124</v>
      </c>
      <c r="B174" s="204"/>
      <c r="C174" s="204"/>
      <c r="D174" s="204"/>
      <c r="E174" s="204"/>
      <c r="F174" s="204"/>
      <c r="G174" s="204"/>
      <c r="H174" s="205"/>
      <c r="I174" s="49" t="s">
        <v>72</v>
      </c>
      <c r="J174" s="49" t="s">
        <v>73</v>
      </c>
      <c r="K174" s="49" t="s">
        <v>74</v>
      </c>
    </row>
    <row r="175" spans="1:11" ht="16.5" thickTop="1" thickBot="1" x14ac:dyDescent="0.3">
      <c r="A175" s="192"/>
      <c r="B175" s="193"/>
      <c r="C175" s="193"/>
      <c r="D175" s="193"/>
      <c r="E175" s="193"/>
      <c r="F175" s="193"/>
      <c r="G175" s="193"/>
      <c r="H175" s="194"/>
      <c r="I175" s="34">
        <v>0</v>
      </c>
      <c r="J175" s="34">
        <v>0</v>
      </c>
      <c r="K175" s="34">
        <f>SUM(I175:J175)</f>
        <v>0</v>
      </c>
    </row>
    <row r="176" spans="1:11" ht="16.5" thickTop="1" thickBot="1" x14ac:dyDescent="0.3">
      <c r="A176" s="192"/>
      <c r="B176" s="193"/>
      <c r="C176" s="193"/>
      <c r="D176" s="193"/>
      <c r="E176" s="193"/>
      <c r="F176" s="193"/>
      <c r="G176" s="193"/>
      <c r="H176" s="194"/>
      <c r="I176" s="34">
        <v>0</v>
      </c>
      <c r="J176" s="34">
        <v>0</v>
      </c>
      <c r="K176" s="34">
        <f>SUM(I176:J176)</f>
        <v>0</v>
      </c>
    </row>
    <row r="177" spans="1:11" ht="16.5" thickTop="1" thickBot="1" x14ac:dyDescent="0.3">
      <c r="A177" s="201" t="s">
        <v>116</v>
      </c>
      <c r="B177" s="202"/>
      <c r="C177" s="202"/>
      <c r="D177" s="202"/>
      <c r="E177" s="202"/>
      <c r="F177" s="202"/>
      <c r="G177" s="202"/>
      <c r="H177" s="202"/>
      <c r="I177" s="52">
        <f t="shared" ref="I177:J177" si="24">SUM(I175:I176)</f>
        <v>0</v>
      </c>
      <c r="J177" s="53">
        <f t="shared" si="24"/>
        <v>0</v>
      </c>
      <c r="K177" s="52">
        <f>SUM(K175:K176)</f>
        <v>0</v>
      </c>
    </row>
    <row r="178" spans="1:11" ht="15.75" thickTop="1" x14ac:dyDescent="0.25"/>
  </sheetData>
  <mergeCells count="109">
    <mergeCell ref="A175:H175"/>
    <mergeCell ref="A176:H176"/>
    <mergeCell ref="A177:H177"/>
    <mergeCell ref="A99:H99"/>
    <mergeCell ref="A100:H100"/>
    <mergeCell ref="A101:H101"/>
    <mergeCell ref="A102:H102"/>
    <mergeCell ref="A168:H168"/>
    <mergeCell ref="A169:H169"/>
    <mergeCell ref="A170:H170"/>
    <mergeCell ref="A171:H171"/>
    <mergeCell ref="A172:H172"/>
    <mergeCell ref="A174:H174"/>
    <mergeCell ref="A162:H162"/>
    <mergeCell ref="A163:H163"/>
    <mergeCell ref="A164:H164"/>
    <mergeCell ref="A165:H165"/>
    <mergeCell ref="A167:H167"/>
    <mergeCell ref="A155:H155"/>
    <mergeCell ref="A156:H156"/>
    <mergeCell ref="A157:H157"/>
    <mergeCell ref="A158:H158"/>
    <mergeCell ref="A159:H159"/>
    <mergeCell ref="A160:H160"/>
    <mergeCell ref="A148:H148"/>
    <mergeCell ref="A150:H150"/>
    <mergeCell ref="A151:H151"/>
    <mergeCell ref="A152:H152"/>
    <mergeCell ref="A153:H153"/>
    <mergeCell ref="A143:H143"/>
    <mergeCell ref="A144:H144"/>
    <mergeCell ref="A145:H145"/>
    <mergeCell ref="A146:H146"/>
    <mergeCell ref="A147:H147"/>
    <mergeCell ref="A132:H132"/>
    <mergeCell ref="A133:H133"/>
    <mergeCell ref="A135:H135"/>
    <mergeCell ref="A136:H136"/>
    <mergeCell ref="A137:H137"/>
    <mergeCell ref="A138:H138"/>
    <mergeCell ref="A126:H126"/>
    <mergeCell ref="A128:H128"/>
    <mergeCell ref="A129:H129"/>
    <mergeCell ref="A130:H130"/>
    <mergeCell ref="A131:H131"/>
    <mergeCell ref="A119:H119"/>
    <mergeCell ref="A120:H120"/>
    <mergeCell ref="A121:H121"/>
    <mergeCell ref="A123:H123"/>
    <mergeCell ref="A124:H124"/>
    <mergeCell ref="A125:H125"/>
    <mergeCell ref="A113:H113"/>
    <mergeCell ref="A114:H114"/>
    <mergeCell ref="A116:H116"/>
    <mergeCell ref="A117:H117"/>
    <mergeCell ref="A118:H118"/>
    <mergeCell ref="A106:H106"/>
    <mergeCell ref="A107:H107"/>
    <mergeCell ref="A108:H108"/>
    <mergeCell ref="A109:H109"/>
    <mergeCell ref="A111:H111"/>
    <mergeCell ref="A112:H112"/>
    <mergeCell ref="A94:H94"/>
    <mergeCell ref="A95:H95"/>
    <mergeCell ref="A96:H96"/>
    <mergeCell ref="A97:H97"/>
    <mergeCell ref="A104:H104"/>
    <mergeCell ref="A105:H105"/>
    <mergeCell ref="A83:H83"/>
    <mergeCell ref="A85:H85"/>
    <mergeCell ref="A86:H86"/>
    <mergeCell ref="A87:H87"/>
    <mergeCell ref="A88:H88"/>
    <mergeCell ref="A76:H76"/>
    <mergeCell ref="A78:H78"/>
    <mergeCell ref="A79:H79"/>
    <mergeCell ref="A80:H80"/>
    <mergeCell ref="A81:H81"/>
    <mergeCell ref="A82:H82"/>
    <mergeCell ref="A70:H70"/>
    <mergeCell ref="A71:H71"/>
    <mergeCell ref="A72:H72"/>
    <mergeCell ref="A73:H73"/>
    <mergeCell ref="A74:H74"/>
    <mergeCell ref="A75:H75"/>
    <mergeCell ref="A64:H64"/>
    <mergeCell ref="A65:H65"/>
    <mergeCell ref="A66:H66"/>
    <mergeCell ref="A67:H67"/>
    <mergeCell ref="A68:H68"/>
    <mergeCell ref="A69:H69"/>
    <mergeCell ref="A60:E60"/>
    <mergeCell ref="A61:H61"/>
    <mergeCell ref="A63:H63"/>
    <mergeCell ref="A51:H51"/>
    <mergeCell ref="A52:H52"/>
    <mergeCell ref="A53:H53"/>
    <mergeCell ref="A54:H54"/>
    <mergeCell ref="A55:H55"/>
    <mergeCell ref="A56:H56"/>
    <mergeCell ref="A4:B4"/>
    <mergeCell ref="A36:J36"/>
    <mergeCell ref="A47:H47"/>
    <mergeCell ref="A48:H48"/>
    <mergeCell ref="A49:H49"/>
    <mergeCell ref="A50:H50"/>
    <mergeCell ref="A57:H57"/>
    <mergeCell ref="A58:H58"/>
    <mergeCell ref="A59:H59"/>
  </mergeCells>
  <pageMargins left="0.25" right="0.25" top="0.5" bottom="0.25" header="0.3" footer="0.3"/>
  <pageSetup orientation="portrait" r:id="rId1"/>
  <headerFooter>
    <oddHeader>&amp;C&amp;"-,Bold"&amp;12Indiana Weatherization Assistance Program
One Story Site-Built Work Order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Front Page</vt:lpstr>
      <vt:lpstr>Work 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Hutson</dc:creator>
  <cp:lastModifiedBy>Melissa Dauby</cp:lastModifiedBy>
  <cp:lastPrinted>2018-11-23T16:53:14Z</cp:lastPrinted>
  <dcterms:created xsi:type="dcterms:W3CDTF">2018-10-10T11:15:42Z</dcterms:created>
  <dcterms:modified xsi:type="dcterms:W3CDTF">2022-01-03T20:31:30Z</dcterms:modified>
</cp:coreProperties>
</file>