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Front Page" sheetId="2" r:id="rId1"/>
    <sheet name="Work Order" sheetId="3" r:id="rId2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0" i="3" l="1"/>
  <c r="J101" i="3"/>
  <c r="K176" i="3"/>
  <c r="J175" i="3"/>
  <c r="I175" i="3"/>
  <c r="K174" i="3"/>
  <c r="K173" i="3"/>
  <c r="K172" i="3"/>
  <c r="K171" i="3"/>
  <c r="K167" i="3"/>
  <c r="J166" i="3"/>
  <c r="K166" i="3"/>
  <c r="P18" i="2"/>
  <c r="I166" i="3"/>
  <c r="K165" i="3"/>
  <c r="K164" i="3"/>
  <c r="K163" i="3"/>
  <c r="K162" i="3"/>
  <c r="K158" i="3"/>
  <c r="K157" i="3"/>
  <c r="P17" i="2"/>
  <c r="J157" i="3"/>
  <c r="I157" i="3"/>
  <c r="K156" i="3"/>
  <c r="K155" i="3"/>
  <c r="K154" i="3"/>
  <c r="K153" i="3"/>
  <c r="K149" i="3"/>
  <c r="J148" i="3"/>
  <c r="K148" i="3"/>
  <c r="P16" i="2"/>
  <c r="I148" i="3"/>
  <c r="K147" i="3"/>
  <c r="K146" i="3"/>
  <c r="K145" i="3"/>
  <c r="K144" i="3"/>
  <c r="K139" i="3"/>
  <c r="J138" i="3"/>
  <c r="K138" i="3"/>
  <c r="P15" i="2"/>
  <c r="I138" i="3"/>
  <c r="K137" i="3"/>
  <c r="K136" i="3"/>
  <c r="K135" i="3"/>
  <c r="K131" i="3"/>
  <c r="K130" i="3"/>
  <c r="P14" i="2"/>
  <c r="I130" i="3"/>
  <c r="K129" i="3"/>
  <c r="K128" i="3"/>
  <c r="K127" i="3"/>
  <c r="K123" i="3"/>
  <c r="I122" i="3"/>
  <c r="K121" i="3"/>
  <c r="K120" i="3"/>
  <c r="K119" i="3"/>
  <c r="K115" i="3"/>
  <c r="J114" i="3"/>
  <c r="I114" i="3"/>
  <c r="K114" i="3"/>
  <c r="P12" i="2"/>
  <c r="K113" i="3"/>
  <c r="K112" i="3"/>
  <c r="K111" i="3"/>
  <c r="J107" i="3"/>
  <c r="K107" i="3"/>
  <c r="P11" i="2"/>
  <c r="I107" i="3"/>
  <c r="K106" i="3"/>
  <c r="K105" i="3"/>
  <c r="I101" i="3"/>
  <c r="K100" i="3"/>
  <c r="K99" i="3"/>
  <c r="K95" i="3"/>
  <c r="J94" i="3"/>
  <c r="I94" i="3"/>
  <c r="K93" i="3"/>
  <c r="K92" i="3"/>
  <c r="K91" i="3"/>
  <c r="K90" i="3"/>
  <c r="K89" i="3"/>
  <c r="K88" i="3"/>
  <c r="J85" i="3"/>
  <c r="K85" i="3"/>
  <c r="P8" i="2"/>
  <c r="I85" i="3"/>
  <c r="K84" i="3"/>
  <c r="K83" i="3"/>
  <c r="K82" i="3"/>
  <c r="K81" i="3"/>
  <c r="K80" i="3"/>
  <c r="K79" i="3"/>
  <c r="K78" i="3"/>
  <c r="K77" i="3"/>
  <c r="J73" i="3"/>
  <c r="I73" i="3"/>
  <c r="K72" i="3"/>
  <c r="K71" i="3"/>
  <c r="K70" i="3"/>
  <c r="K69" i="3"/>
  <c r="K68" i="3"/>
  <c r="K67" i="3"/>
  <c r="K66" i="3"/>
  <c r="K65" i="3"/>
  <c r="K64" i="3"/>
  <c r="K63" i="3"/>
  <c r="K62" i="3"/>
  <c r="K61" i="3"/>
  <c r="J57" i="3"/>
  <c r="I57" i="3"/>
  <c r="K56" i="3"/>
  <c r="K55" i="3"/>
  <c r="K54" i="3"/>
  <c r="K53" i="3"/>
  <c r="K52" i="3"/>
  <c r="K51" i="3"/>
  <c r="K50" i="3"/>
  <c r="K49" i="3"/>
  <c r="K48" i="3"/>
  <c r="K47" i="3"/>
  <c r="K46" i="3"/>
  <c r="K45" i="3"/>
  <c r="K73" i="3"/>
  <c r="K101" i="3"/>
  <c r="P10" i="2"/>
  <c r="K175" i="3"/>
  <c r="P19" i="2"/>
  <c r="P21" i="2"/>
  <c r="K94" i="3"/>
  <c r="P9" i="2"/>
  <c r="K122" i="3"/>
  <c r="P13" i="2"/>
  <c r="K57" i="3"/>
  <c r="P7" i="2"/>
  <c r="AJ22" i="2"/>
  <c r="AF22" i="2"/>
  <c r="AB22" i="2"/>
  <c r="X22" i="2"/>
  <c r="T22" i="2"/>
  <c r="T20" i="2"/>
  <c r="P20" i="2"/>
  <c r="L21" i="2"/>
  <c r="P22" i="2"/>
</calcChain>
</file>

<file path=xl/sharedStrings.xml><?xml version="1.0" encoding="utf-8"?>
<sst xmlns="http://schemas.openxmlformats.org/spreadsheetml/2006/main" count="218" uniqueCount="142">
  <si>
    <t>Health &amp; Safety</t>
  </si>
  <si>
    <t>General Heat Waste ($250 Limit)</t>
  </si>
  <si>
    <t>Infiltration Reduction (includes duct sealing)</t>
  </si>
  <si>
    <t>Incidental Repairs</t>
  </si>
  <si>
    <t>Smart Thermostat</t>
  </si>
  <si>
    <t>Lighting</t>
  </si>
  <si>
    <t>Insulate Un-insulated walls (tube-in)</t>
  </si>
  <si>
    <t>R-Values</t>
  </si>
  <si>
    <t>Initial</t>
  </si>
  <si>
    <t>Final</t>
  </si>
  <si>
    <t>Address:</t>
  </si>
  <si>
    <r>
      <t xml:space="preserve">Insulate Un-insulated Attics to R-38 </t>
    </r>
    <r>
      <rPr>
        <sz val="7"/>
        <color theme="1"/>
        <rFont val="Calibri"/>
        <family val="2"/>
        <scheme val="minor"/>
      </rPr>
      <t>(no insulation / R-0)</t>
    </r>
  </si>
  <si>
    <r>
      <t xml:space="preserve">Insulate Un-insulated Ducts </t>
    </r>
    <r>
      <rPr>
        <sz val="6"/>
        <color theme="1"/>
        <rFont val="Calibri"/>
        <family val="2"/>
        <scheme val="minor"/>
      </rPr>
      <t>Outside Thermal Boundary</t>
    </r>
  </si>
  <si>
    <r>
      <rPr>
        <sz val="9"/>
        <color theme="1"/>
        <rFont val="Calibri"/>
        <family val="2"/>
        <scheme val="minor"/>
      </rPr>
      <t>Insulate Partially Insulated Attics to R-38</t>
    </r>
    <r>
      <rPr>
        <sz val="10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(R=1 to R-19)</t>
    </r>
  </si>
  <si>
    <t>H&amp;S</t>
  </si>
  <si>
    <t>Total ECM Cost</t>
  </si>
  <si>
    <t xml:space="preserve"> Energy Conservation Measures (ECMs)</t>
  </si>
  <si>
    <t>IRM</t>
  </si>
  <si>
    <t>Total Job Cost</t>
  </si>
  <si>
    <r>
      <rPr>
        <sz val="10"/>
        <color theme="1"/>
        <rFont val="Calibri"/>
        <family val="2"/>
        <scheme val="minor"/>
      </rPr>
      <t xml:space="preserve">Total Incidental Repair Cost                          </t>
    </r>
    <r>
      <rPr>
        <sz val="7"/>
        <color theme="1"/>
        <rFont val="Calibri"/>
        <family val="2"/>
        <scheme val="minor"/>
      </rPr>
      <t>(Cannot exceed 17% of Total ECM Costs)</t>
    </r>
  </si>
  <si>
    <t>Activity Total</t>
  </si>
  <si>
    <t>DOE BASE</t>
  </si>
  <si>
    <t>DOE H&amp;S</t>
  </si>
  <si>
    <t>LH MECH</t>
  </si>
  <si>
    <t>LH CAP</t>
  </si>
  <si>
    <t>Cost Break Down</t>
  </si>
  <si>
    <t xml:space="preserve">ELECTRIC </t>
  </si>
  <si>
    <t xml:space="preserve">GAS </t>
  </si>
  <si>
    <t>Year Built</t>
  </si>
  <si>
    <t>Auditor:</t>
  </si>
  <si>
    <t>Mech 1:</t>
  </si>
  <si>
    <t>Mech 2:</t>
  </si>
  <si>
    <t>Helper</t>
  </si>
  <si>
    <t>Interim Inspector</t>
  </si>
  <si>
    <t>Crew leader</t>
  </si>
  <si>
    <t>Shell 1</t>
  </si>
  <si>
    <t>Shell 2</t>
  </si>
  <si>
    <t>Shell 3</t>
  </si>
  <si>
    <t>shell 4</t>
  </si>
  <si>
    <t>QCI:</t>
  </si>
  <si>
    <t>Intake Application:</t>
  </si>
  <si>
    <t>DATE</t>
  </si>
  <si>
    <t>Walk through:</t>
  </si>
  <si>
    <t>Wall 1</t>
  </si>
  <si>
    <t>Wall 2</t>
  </si>
  <si>
    <t>Attic 1</t>
  </si>
  <si>
    <t>Attic 2</t>
  </si>
  <si>
    <t>Foundation 1</t>
  </si>
  <si>
    <t>Foundation 2</t>
  </si>
  <si>
    <t>PRE</t>
  </si>
  <si>
    <t>POST</t>
  </si>
  <si>
    <t>Blower door</t>
  </si>
  <si>
    <t>Target</t>
  </si>
  <si>
    <t xml:space="preserve">Initial </t>
  </si>
  <si>
    <t>Lead test</t>
  </si>
  <si>
    <t>Continuous Ventilation</t>
  </si>
  <si>
    <t>PRESSURE DIFFERENTIALS AND ADDED HOLES</t>
  </si>
  <si>
    <t>LOCATION</t>
  </si>
  <si>
    <t>Interim</t>
  </si>
  <si>
    <t>FINAL</t>
  </si>
  <si>
    <t>Pa</t>
  </si>
  <si>
    <t>CFM</t>
  </si>
  <si>
    <t>ATTIC</t>
  </si>
  <si>
    <t>CRAWLSPACE</t>
  </si>
  <si>
    <t>BASEMENT</t>
  </si>
  <si>
    <t>KNEEWALL #1</t>
  </si>
  <si>
    <t>KNEEWALL #2</t>
  </si>
  <si>
    <t>OTHER</t>
  </si>
  <si>
    <t>PRESSURE PAN READINGS</t>
  </si>
  <si>
    <t>DUCT ZONE</t>
  </si>
  <si>
    <t>SUPPLY</t>
  </si>
  <si>
    <t>PD:</t>
  </si>
  <si>
    <t>PD</t>
  </si>
  <si>
    <t>RETURN</t>
  </si>
  <si>
    <t>ROOM PD</t>
  </si>
  <si>
    <t>Labor</t>
  </si>
  <si>
    <t>Material</t>
  </si>
  <si>
    <t>Total</t>
  </si>
  <si>
    <t>Combustion Appliance Replace/Repair, General Safety</t>
  </si>
  <si>
    <t>Insulate Un-insulated Walls (Tube-In)</t>
  </si>
  <si>
    <t>Client Name:</t>
  </si>
  <si>
    <t>Phone Number</t>
  </si>
  <si>
    <t>Health &amp; Safety: Combustion Appliance Replace/Repair, General Safety</t>
  </si>
  <si>
    <t>General Heat Waste ($250 limit)</t>
  </si>
  <si>
    <t>Water Heater System Treatment</t>
  </si>
  <si>
    <t>Tank Wrap</t>
  </si>
  <si>
    <t>Water Pipe Insulation</t>
  </si>
  <si>
    <t>Low Flow Shower Heads</t>
  </si>
  <si>
    <t>Low Flow Faucet Aerators</t>
  </si>
  <si>
    <t>Minor Comfort Air Sealing</t>
  </si>
  <si>
    <t>Client Education</t>
  </si>
  <si>
    <t>Infiltration Reduction/General Air Sealing/Duct Sealing</t>
  </si>
  <si>
    <t xml:space="preserve">Incidental Repairs </t>
  </si>
  <si>
    <t>Insulate Un-insulated Attic Flats to R-38 (R-0 / No Insulation)</t>
  </si>
  <si>
    <t>Insulate Un-insulated Slopes to Cavity Depth</t>
  </si>
  <si>
    <t>Insulate Knee Wall to Cavity Depth</t>
  </si>
  <si>
    <t>Insulate Un-insulated Ducts outside Thermal Boundary</t>
  </si>
  <si>
    <t>Insulate Partially Insulated (R-1 to R-19) Attics to R-38</t>
  </si>
  <si>
    <r>
      <t xml:space="preserve">Insulate Box Sills to R-11 (Electric: </t>
    </r>
    <r>
      <rPr>
        <b/>
        <i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/ Gas: </t>
    </r>
    <r>
      <rPr>
        <b/>
        <i/>
        <u/>
        <sz val="11"/>
        <color theme="1"/>
        <rFont val="Calibri"/>
        <family val="2"/>
        <scheme val="minor"/>
      </rPr>
      <t>Northern Subgrantees Only</t>
    </r>
    <r>
      <rPr>
        <b/>
        <sz val="11"/>
        <color theme="1"/>
        <rFont val="Calibri"/>
        <family val="2"/>
        <scheme val="minor"/>
      </rPr>
      <t>)</t>
    </r>
  </si>
  <si>
    <r>
      <t xml:space="preserve">Insulate Foundations to R-11 (Electric: </t>
    </r>
    <r>
      <rPr>
        <b/>
        <i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/ Gas: </t>
    </r>
    <r>
      <rPr>
        <b/>
        <i/>
        <u/>
        <sz val="11"/>
        <color theme="1"/>
        <rFont val="Calibri"/>
        <family val="2"/>
        <scheme val="minor"/>
      </rPr>
      <t>Northern Subgrantees Only</t>
    </r>
    <r>
      <rPr>
        <b/>
        <sz val="11"/>
        <color theme="1"/>
        <rFont val="Calibri"/>
        <family val="2"/>
        <scheme val="minor"/>
      </rPr>
      <t>)</t>
    </r>
  </si>
  <si>
    <t>Water heater</t>
  </si>
  <si>
    <t>Final Draft Pressures</t>
  </si>
  <si>
    <t>Out side temp</t>
  </si>
  <si>
    <t>Furnace</t>
  </si>
  <si>
    <t>Sq. Footage</t>
  </si>
  <si>
    <t>Job #</t>
  </si>
  <si>
    <t>A NEAT audit is required when a furnace/heat pump is paid for with DOE Base or H&amp;S  Funds</t>
  </si>
  <si>
    <t>Central AC</t>
  </si>
  <si>
    <t>Estimated  Total</t>
  </si>
  <si>
    <t xml:space="preserve">STATE LIHEAP DEFERRAL </t>
  </si>
  <si>
    <t>Actual     Total</t>
  </si>
  <si>
    <t>Utility</t>
  </si>
  <si>
    <t>Account #</t>
  </si>
  <si>
    <t>NOTES</t>
  </si>
  <si>
    <t>Ownership</t>
  </si>
  <si>
    <t>OWN</t>
  </si>
  <si>
    <t>RENT</t>
  </si>
  <si>
    <t>Water Temp</t>
  </si>
  <si>
    <t>COOKSTOVE</t>
  </si>
  <si>
    <t>WH</t>
  </si>
  <si>
    <t xml:space="preserve">FURNACE </t>
  </si>
  <si>
    <t xml:space="preserve">DRYER </t>
  </si>
  <si>
    <t>Date</t>
  </si>
  <si>
    <t>Setback Thermostat</t>
  </si>
  <si>
    <t xml:space="preserve">Insulate Foundations to R-11 (All Electric)               Northern &amp; Central Sub-grantees </t>
  </si>
  <si>
    <t xml:space="preserve">Insulate Box Sills to R-11 (All Electric)          Northern &amp; Central Sub-grantees </t>
  </si>
  <si>
    <t>Insulate Un-Insulated Slopes (to cavity depth)</t>
  </si>
  <si>
    <t>Insulate Un-insulated Knee Wall (to cavity depth)</t>
  </si>
  <si>
    <t>WEATHERIZATION WORKERS</t>
  </si>
  <si>
    <t>LEAD SAFETY</t>
  </si>
  <si>
    <t xml:space="preserve">WORKERS </t>
  </si>
  <si>
    <t>Client Notified of results</t>
  </si>
  <si>
    <t>Locations (+)</t>
  </si>
  <si>
    <t>Inspector</t>
  </si>
  <si>
    <t>Lead safe used</t>
  </si>
  <si>
    <t xml:space="preserve">RRP on location </t>
  </si>
  <si>
    <t>Pictures</t>
  </si>
  <si>
    <t>Check list</t>
  </si>
  <si>
    <t>Set up</t>
  </si>
  <si>
    <t>Clean up</t>
  </si>
  <si>
    <t># window units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</si>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</sst>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.5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61">
    <xf numFmtId="0" fontId="0" fillId="0" borderId="0" xfId="0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 applyProtection="1">
      <protection locked="0"/>
    </xf>
    <xf numFmtId="0" fontId="1" fillId="0" borderId="17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18" xfId="0" applyFont="1" applyBorder="1" applyAlignment="1">
      <alignment horizontal="center"/>
    </xf>
    <xf numFmtId="164" fontId="1" fillId="0" borderId="21" xfId="0" applyNumberFormat="1" applyFont="1" applyBorder="1" applyAlignment="1" applyProtection="1">
      <alignment horizontal="right"/>
      <protection locked="0"/>
    </xf>
    <xf numFmtId="164" fontId="1" fillId="0" borderId="21" xfId="0" applyNumberFormat="1" applyFont="1" applyBorder="1" applyAlignment="1">
      <alignment horizontal="right"/>
    </xf>
    <xf numFmtId="164" fontId="1" fillId="5" borderId="14" xfId="0" applyNumberFormat="1" applyFont="1" applyFill="1" applyBorder="1" applyAlignment="1">
      <alignment horizontal="right"/>
    </xf>
    <xf numFmtId="164" fontId="1" fillId="5" borderId="21" xfId="0" applyNumberFormat="1" applyFont="1" applyFill="1" applyBorder="1" applyAlignment="1">
      <alignment horizontal="right"/>
    </xf>
    <xf numFmtId="0" fontId="1" fillId="0" borderId="21" xfId="0" applyFont="1" applyBorder="1" applyAlignment="1">
      <alignment horizontal="center"/>
    </xf>
    <xf numFmtId="164" fontId="3" fillId="5" borderId="21" xfId="0" applyNumberFormat="1" applyFont="1" applyFill="1" applyBorder="1" applyAlignment="1">
      <alignment horizontal="right"/>
    </xf>
    <xf numFmtId="164" fontId="1" fillId="0" borderId="21" xfId="0" applyNumberFormat="1" applyFont="1" applyBorder="1" applyProtection="1">
      <protection locked="0"/>
    </xf>
    <xf numFmtId="164" fontId="1" fillId="0" borderId="21" xfId="0" applyNumberFormat="1" applyFont="1" applyBorder="1"/>
    <xf numFmtId="164" fontId="9" fillId="5" borderId="21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9" xfId="0" applyFont="1" applyBorder="1" applyProtection="1">
      <protection locked="0"/>
    </xf>
    <xf numFmtId="0" fontId="0" fillId="0" borderId="0" xfId="0" applyFont="1" applyBorder="1"/>
    <xf numFmtId="0" fontId="0" fillId="0" borderId="22" xfId="0" applyFont="1" applyBorder="1"/>
    <xf numFmtId="0" fontId="0" fillId="0" borderId="24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4" xfId="0" applyFont="1" applyBorder="1"/>
    <xf numFmtId="0" fontId="0" fillId="0" borderId="13" xfId="0" applyFont="1" applyBorder="1"/>
    <xf numFmtId="0" fontId="0" fillId="0" borderId="25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13" xfId="0" applyFont="1" applyBorder="1"/>
    <xf numFmtId="0" fontId="1" fillId="0" borderId="20" xfId="0" applyFont="1" applyBorder="1"/>
    <xf numFmtId="0" fontId="1" fillId="0" borderId="19" xfId="0" applyFont="1" applyBorder="1"/>
    <xf numFmtId="164" fontId="0" fillId="0" borderId="21" xfId="0" applyNumberFormat="1" applyFont="1" applyBorder="1" applyAlignment="1" applyProtection="1">
      <alignment horizontal="right"/>
      <protection locked="0"/>
    </xf>
    <xf numFmtId="0" fontId="1" fillId="0" borderId="27" xfId="0" applyFont="1" applyBorder="1" applyAlignment="1">
      <alignment horizontal="center"/>
    </xf>
    <xf numFmtId="0" fontId="1" fillId="5" borderId="21" xfId="0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6" borderId="12" xfId="0" applyFill="1" applyBorder="1" applyProtection="1">
      <protection locked="0"/>
    </xf>
    <xf numFmtId="0" fontId="2" fillId="0" borderId="12" xfId="0" applyFont="1" applyBorder="1" applyAlignment="1" applyProtection="1">
      <alignment textRotation="90" wrapText="1"/>
      <protection locked="0"/>
    </xf>
    <xf numFmtId="0" fontId="2" fillId="0" borderId="12" xfId="0" applyFont="1" applyBorder="1" applyAlignment="1" applyProtection="1">
      <alignment vertical="center" textRotation="90" wrapText="1"/>
      <protection locked="0"/>
    </xf>
    <xf numFmtId="0" fontId="0" fillId="0" borderId="0" xfId="0" applyFill="1" applyBorder="1" applyProtection="1">
      <protection locked="0"/>
    </xf>
    <xf numFmtId="43" fontId="2" fillId="0" borderId="0" xfId="0" applyNumberFormat="1" applyFont="1" applyBorder="1" applyAlignment="1" applyProtection="1">
      <alignment horizontal="left"/>
      <protection locked="0"/>
    </xf>
    <xf numFmtId="43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/>
    <xf numFmtId="0" fontId="2" fillId="0" borderId="1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4" xfId="0" applyBorder="1"/>
    <xf numFmtId="0" fontId="0" fillId="0" borderId="11" xfId="0" applyBorder="1"/>
    <xf numFmtId="0" fontId="0" fillId="0" borderId="29" xfId="0" applyBorder="1" applyAlignment="1">
      <alignment horizontal="center" textRotation="90"/>
    </xf>
    <xf numFmtId="0" fontId="0" fillId="0" borderId="5" xfId="0" applyBorder="1" applyAlignment="1"/>
    <xf numFmtId="0" fontId="0" fillId="0" borderId="12" xfId="0" applyBorder="1" applyAlignment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textRotation="90"/>
    </xf>
    <xf numFmtId="0" fontId="0" fillId="0" borderId="12" xfId="0" applyBorder="1"/>
    <xf numFmtId="0" fontId="0" fillId="0" borderId="7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0" fillId="0" borderId="12" xfId="0" applyBorder="1" applyAlignment="1">
      <alignment horizontal="center" textRotation="9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textRotation="90"/>
    </xf>
    <xf numFmtId="0" fontId="11" fillId="0" borderId="29" xfId="0" applyFont="1" applyBorder="1" applyAlignment="1">
      <alignment horizontal="center" textRotation="90"/>
    </xf>
    <xf numFmtId="0" fontId="11" fillId="0" borderId="30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left"/>
      <protection locked="0"/>
    </xf>
    <xf numFmtId="43" fontId="2" fillId="4" borderId="3" xfId="0" applyNumberFormat="1" applyFont="1" applyFill="1" applyBorder="1" applyAlignment="1" applyProtection="1">
      <alignment horizontal="left"/>
    </xf>
    <xf numFmtId="43" fontId="2" fillId="4" borderId="4" xfId="0" applyNumberFormat="1" applyFont="1" applyFill="1" applyBorder="1" applyAlignment="1" applyProtection="1">
      <alignment horizontal="left"/>
    </xf>
    <xf numFmtId="43" fontId="2" fillId="4" borderId="5" xfId="0" applyNumberFormat="1" applyFont="1" applyFill="1" applyBorder="1" applyAlignment="1" applyProtection="1">
      <alignment horizontal="left"/>
    </xf>
    <xf numFmtId="43" fontId="2" fillId="0" borderId="3" xfId="0" applyNumberFormat="1" applyFont="1" applyBorder="1" applyAlignment="1" applyProtection="1">
      <alignment horizontal="left"/>
      <protection locked="0"/>
    </xf>
    <xf numFmtId="43" fontId="2" fillId="0" borderId="4" xfId="0" applyNumberFormat="1" applyFont="1" applyBorder="1" applyAlignment="1" applyProtection="1">
      <alignment horizontal="left"/>
      <protection locked="0"/>
    </xf>
    <xf numFmtId="43" fontId="2" fillId="0" borderId="5" xfId="0" applyNumberFormat="1" applyFont="1" applyBorder="1" applyAlignment="1" applyProtection="1">
      <alignment horizontal="left"/>
      <protection locked="0"/>
    </xf>
    <xf numFmtId="43" fontId="2" fillId="0" borderId="3" xfId="0" applyNumberFormat="1" applyFont="1" applyFill="1" applyBorder="1" applyAlignment="1" applyProtection="1">
      <alignment horizontal="left"/>
      <protection locked="0"/>
    </xf>
    <xf numFmtId="43" fontId="2" fillId="0" borderId="4" xfId="0" applyNumberFormat="1" applyFont="1" applyFill="1" applyBorder="1" applyAlignment="1" applyProtection="1">
      <alignment horizontal="left"/>
      <protection locked="0"/>
    </xf>
    <xf numFmtId="43" fontId="2" fillId="0" borderId="5" xfId="0" applyNumberFormat="1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3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left"/>
      <protection locked="0"/>
    </xf>
    <xf numFmtId="43" fontId="2" fillId="0" borderId="6" xfId="0" applyNumberFormat="1" applyFont="1" applyBorder="1" applyAlignment="1" applyProtection="1">
      <alignment horizontal="left"/>
      <protection locked="0"/>
    </xf>
    <xf numFmtId="43" fontId="2" fillId="0" borderId="7" xfId="0" applyNumberFormat="1" applyFont="1" applyBorder="1" applyAlignment="1" applyProtection="1">
      <alignment horizontal="left"/>
      <protection locked="0"/>
    </xf>
    <xf numFmtId="43" fontId="2" fillId="0" borderId="8" xfId="0" applyNumberFormat="1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4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31" xfId="0" applyNumberFormat="1" applyFont="1" applyFill="1" applyBorder="1" applyAlignment="1" applyProtection="1">
      <alignment horizontal="center"/>
      <protection locked="0"/>
    </xf>
    <xf numFmtId="43" fontId="2" fillId="2" borderId="32" xfId="0" applyNumberFormat="1" applyFont="1" applyFill="1" applyBorder="1" applyAlignment="1" applyProtection="1">
      <alignment horizontal="center"/>
      <protection locked="0"/>
    </xf>
    <xf numFmtId="43" fontId="2" fillId="2" borderId="33" xfId="0" applyNumberFormat="1" applyFont="1" applyFill="1" applyBorder="1" applyAlignment="1" applyProtection="1">
      <alignment horizontal="center"/>
      <protection locked="0"/>
    </xf>
    <xf numFmtId="43" fontId="2" fillId="2" borderId="34" xfId="0" applyNumberFormat="1" applyFont="1" applyFill="1" applyBorder="1" applyAlignment="1" applyProtection="1">
      <alignment horizontal="center"/>
      <protection locked="0"/>
    </xf>
    <xf numFmtId="43" fontId="2" fillId="2" borderId="35" xfId="0" applyNumberFormat="1" applyFont="1" applyFill="1" applyBorder="1" applyAlignment="1" applyProtection="1">
      <alignment horizontal="center"/>
      <protection locked="0"/>
    </xf>
    <xf numFmtId="43" fontId="2" fillId="2" borderId="36" xfId="0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43" fontId="2" fillId="0" borderId="6" xfId="0" applyNumberFormat="1" applyFont="1" applyBorder="1" applyAlignment="1" applyProtection="1">
      <alignment horizontal="left"/>
    </xf>
    <xf numFmtId="43" fontId="2" fillId="0" borderId="7" xfId="0" applyNumberFormat="1" applyFont="1" applyBorder="1" applyAlignment="1" applyProtection="1">
      <alignment horizontal="left"/>
    </xf>
    <xf numFmtId="43" fontId="2" fillId="0" borderId="8" xfId="0" applyNumberFormat="1" applyFont="1" applyBorder="1" applyAlignment="1" applyProtection="1">
      <alignment horizontal="left"/>
    </xf>
    <xf numFmtId="43" fontId="2" fillId="0" borderId="3" xfId="0" applyNumberFormat="1" applyFont="1" applyBorder="1" applyAlignment="1" applyProtection="1">
      <alignment horizontal="left"/>
    </xf>
    <xf numFmtId="43" fontId="2" fillId="0" borderId="4" xfId="0" applyNumberFormat="1" applyFont="1" applyBorder="1" applyAlignment="1" applyProtection="1">
      <alignment horizontal="left"/>
    </xf>
    <xf numFmtId="43" fontId="2" fillId="0" borderId="5" xfId="0" applyNumberFormat="1" applyFont="1" applyBorder="1" applyAlignment="1" applyProtection="1">
      <alignment horizontal="left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/>
    </xf>
    <xf numFmtId="43" fontId="2" fillId="0" borderId="3" xfId="0" applyNumberFormat="1" applyFont="1" applyFill="1" applyBorder="1" applyAlignment="1" applyProtection="1">
      <alignment horizontal="left"/>
    </xf>
    <xf numFmtId="43" fontId="2" fillId="0" borderId="4" xfId="0" applyNumberFormat="1" applyFont="1" applyFill="1" applyBorder="1" applyAlignment="1" applyProtection="1">
      <alignment horizontal="left"/>
    </xf>
    <xf numFmtId="43" fontId="2" fillId="0" borderId="5" xfId="0" applyNumberFormat="1" applyFont="1" applyFill="1" applyBorder="1" applyAlignment="1" applyProtection="1">
      <alignment horizontal="left"/>
    </xf>
    <xf numFmtId="43" fontId="2" fillId="0" borderId="1" xfId="0" applyNumberFormat="1" applyFont="1" applyBorder="1" applyAlignment="1" applyProtection="1">
      <alignment horizontal="left"/>
      <protection locked="0"/>
    </xf>
    <xf numFmtId="43" fontId="2" fillId="0" borderId="9" xfId="0" applyNumberFormat="1" applyFont="1" applyBorder="1" applyAlignment="1" applyProtection="1">
      <alignment horizontal="left"/>
      <protection locked="0"/>
    </xf>
    <xf numFmtId="43" fontId="2" fillId="0" borderId="2" xfId="0" applyNumberFormat="1" applyFont="1" applyBorder="1" applyAlignment="1" applyProtection="1">
      <alignment horizontal="left"/>
      <protection locked="0"/>
    </xf>
    <xf numFmtId="43" fontId="2" fillId="2" borderId="40" xfId="0" applyNumberFormat="1" applyFont="1" applyFill="1" applyBorder="1" applyAlignment="1" applyProtection="1">
      <alignment horizontal="left"/>
      <protection locked="0"/>
    </xf>
    <xf numFmtId="43" fontId="2" fillId="2" borderId="41" xfId="0" applyNumberFormat="1" applyFont="1" applyFill="1" applyBorder="1" applyAlignment="1" applyProtection="1">
      <alignment horizontal="left"/>
      <protection locked="0"/>
    </xf>
    <xf numFmtId="43" fontId="2" fillId="2" borderId="42" xfId="0" applyNumberFormat="1" applyFont="1" applyFill="1" applyBorder="1" applyAlignment="1" applyProtection="1">
      <alignment horizontal="left"/>
      <protection locked="0"/>
    </xf>
    <xf numFmtId="43" fontId="2" fillId="2" borderId="37" xfId="0" applyNumberFormat="1" applyFont="1" applyFill="1" applyBorder="1" applyAlignment="1" applyProtection="1">
      <alignment horizontal="left"/>
      <protection locked="0"/>
    </xf>
    <xf numFmtId="43" fontId="2" fillId="2" borderId="38" xfId="0" applyNumberFormat="1" applyFont="1" applyFill="1" applyBorder="1" applyAlignment="1" applyProtection="1">
      <alignment horizontal="left"/>
      <protection locked="0"/>
    </xf>
    <xf numFmtId="43" fontId="2" fillId="2" borderId="39" xfId="0" applyNumberFormat="1" applyFont="1" applyFill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4" borderId="12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43" fontId="2" fillId="3" borderId="3" xfId="0" applyNumberFormat="1" applyFont="1" applyFill="1" applyBorder="1" applyAlignment="1" applyProtection="1">
      <alignment horizontal="left"/>
    </xf>
    <xf numFmtId="43" fontId="2" fillId="3" borderId="4" xfId="0" applyNumberFormat="1" applyFont="1" applyFill="1" applyBorder="1" applyAlignment="1" applyProtection="1">
      <alignment horizontal="left"/>
    </xf>
    <xf numFmtId="43" fontId="2" fillId="3" borderId="5" xfId="0" applyNumberFormat="1" applyFont="1" applyFill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center" wrapText="1"/>
    </xf>
    <xf numFmtId="43" fontId="2" fillId="0" borderId="12" xfId="0" applyNumberFormat="1" applyFont="1" applyBorder="1" applyAlignment="1" applyProtection="1">
      <alignment horizontal="left"/>
    </xf>
    <xf numFmtId="0" fontId="8" fillId="0" borderId="30" xfId="0" applyFont="1" applyFill="1" applyBorder="1" applyAlignment="1">
      <alignment horizontal="center" vertical="center"/>
    </xf>
    <xf numFmtId="43" fontId="2" fillId="0" borderId="14" xfId="0" applyNumberFormat="1" applyFont="1" applyBorder="1" applyAlignment="1" applyProtection="1">
      <alignment horizontal="left"/>
    </xf>
    <xf numFmtId="43" fontId="2" fillId="0" borderId="16" xfId="0" applyNumberFormat="1" applyFont="1" applyBorder="1" applyAlignment="1" applyProtection="1">
      <alignment horizontal="left"/>
    </xf>
    <xf numFmtId="43" fontId="2" fillId="0" borderId="15" xfId="0" applyNumberFormat="1" applyFont="1" applyBorder="1" applyAlignment="1" applyProtection="1">
      <alignment horizontal="left"/>
    </xf>
    <xf numFmtId="0" fontId="2" fillId="3" borderId="28" xfId="0" applyFont="1" applyFill="1" applyBorder="1" applyAlignment="1" applyProtection="1">
      <alignment horizontal="center" vertical="center" textRotation="90" wrapText="1"/>
      <protection locked="0"/>
    </xf>
    <xf numFmtId="0" fontId="2" fillId="3" borderId="29" xfId="0" applyFont="1" applyFill="1" applyBorder="1" applyAlignment="1" applyProtection="1">
      <alignment horizontal="center" vertical="center" textRotation="90" wrapText="1"/>
      <protection locked="0"/>
    </xf>
    <xf numFmtId="0" fontId="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 applyProtection="1">
      <alignment horizontal="left"/>
      <protection locked="0"/>
    </xf>
    <xf numFmtId="0" fontId="9" fillId="5" borderId="21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wrapText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21" xfId="0" applyFont="1" applyBorder="1"/>
    <xf numFmtId="0" fontId="5" fillId="0" borderId="19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7" xfId="0" applyFont="1" applyBorder="1" applyAlignment="1" applyProtection="1">
      <alignment horizontal="left"/>
      <protection locked="0"/>
    </xf>
    <xf numFmtId="0" fontId="0" fillId="0" borderId="23" xfId="0" applyFont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9" fillId="0" borderId="2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6FAF4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55651</xdr:colOff>
      <xdr:row>4</xdr:row>
      <xdr:rowOff>59932</xdr:rowOff>
    </xdr:from>
    <xdr:to>
      <xdr:col>11</xdr:col>
      <xdr:colOff>175516</xdr:colOff>
      <xdr:row>4</xdr:row>
      <xdr:rowOff>214044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94A9E9-027D-4B18-BBA6-77EBA9F2355E}"/>
            </a:ext>
          </a:extLst>
        </xdr:cNvPr>
        <xdr:cNvSpPr/>
      </xdr:nvSpPr>
      <xdr:spPr>
        <a:xfrm>
          <a:off x="2129093" y="874069"/>
          <a:ext cx="119865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68494</xdr:colOff>
      <xdr:row>4</xdr:row>
      <xdr:rowOff>59932</xdr:rowOff>
    </xdr:from>
    <xdr:to>
      <xdr:col>8</xdr:col>
      <xdr:colOff>0</xdr:colOff>
      <xdr:row>4</xdr:row>
      <xdr:rowOff>214044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12DE631-15F8-46A2-8DAD-E0A2DEF7A9BD}"/>
            </a:ext>
          </a:extLst>
        </xdr:cNvPr>
        <xdr:cNvSpPr/>
      </xdr:nvSpPr>
      <xdr:spPr>
        <a:xfrm>
          <a:off x="1387957" y="874069"/>
          <a:ext cx="120001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V46"/>
  <sheetViews>
    <sheetView tabSelected="1" topLeftCell="A19" zoomScale="95" zoomScaleNormal="95" workbookViewId="0">
      <selection activeCell="V52" sqref="V52"/>
    </sheetView>
  </sheetViews>
  <sheetFormatPr defaultRowHeight="14.45" customHeight="1" x14ac:dyDescent="0.25"/>
  <cols>
    <col min="1" max="1" width="2.5703125" customWidth="1"/>
    <col min="2" max="39" width="2.5703125" style="50" customWidth="1"/>
    <col min="40" max="95" width="2.5703125" customWidth="1"/>
  </cols>
  <sheetData>
    <row r="2" spans="2:48" ht="14.45" customHeight="1" x14ac:dyDescent="0.25">
      <c r="B2" s="152" t="s">
        <v>80</v>
      </c>
      <c r="C2" s="152"/>
      <c r="D2" s="152"/>
      <c r="E2" s="152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3" t="s">
        <v>81</v>
      </c>
      <c r="Y2" s="153"/>
      <c r="Z2" s="153"/>
      <c r="AA2" s="153"/>
      <c r="AB2" s="139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1"/>
    </row>
    <row r="3" spans="2:48" ht="14.45" customHeight="1" x14ac:dyDescent="0.25">
      <c r="B3" s="157" t="s">
        <v>10</v>
      </c>
      <c r="C3" s="158"/>
      <c r="D3" s="158"/>
      <c r="E3" s="159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4" t="s">
        <v>105</v>
      </c>
      <c r="Y3" s="154"/>
      <c r="Z3" s="154"/>
      <c r="AA3" s="155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</row>
    <row r="4" spans="2:48" s="37" customFormat="1" ht="6" customHeight="1" x14ac:dyDescent="0.25">
      <c r="B4" s="38"/>
      <c r="C4" s="38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40"/>
      <c r="R4" s="40"/>
      <c r="S4" s="40"/>
      <c r="T4" s="40"/>
      <c r="U4" s="40"/>
      <c r="V4" s="40"/>
      <c r="W4" s="40"/>
      <c r="X4" s="41"/>
      <c r="Y4" s="41"/>
      <c r="Z4" s="41"/>
      <c r="AA4" s="41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42"/>
      <c r="AM4" s="42"/>
    </row>
    <row r="5" spans="2:48" ht="21.95" customHeight="1" x14ac:dyDescent="0.25">
      <c r="B5" s="149" t="s">
        <v>114</v>
      </c>
      <c r="C5" s="149"/>
      <c r="D5" s="149"/>
      <c r="E5" s="149"/>
      <c r="F5" s="149"/>
      <c r="G5" s="149"/>
      <c r="H5" s="43"/>
      <c r="I5" s="150" t="s">
        <v>115</v>
      </c>
      <c r="J5" s="150"/>
      <c r="K5" s="151"/>
      <c r="L5" s="43"/>
      <c r="M5" s="150" t="s">
        <v>116</v>
      </c>
      <c r="N5" s="150"/>
      <c r="O5" s="151"/>
      <c r="P5" s="148" t="s">
        <v>108</v>
      </c>
      <c r="Q5" s="148"/>
      <c r="R5" s="148"/>
      <c r="S5" s="148"/>
      <c r="T5" s="148" t="s">
        <v>110</v>
      </c>
      <c r="U5" s="148"/>
      <c r="V5" s="148"/>
      <c r="W5" s="148"/>
      <c r="X5" s="149" t="s">
        <v>25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</row>
    <row r="6" spans="2:48" ht="14.45" customHeight="1" x14ac:dyDescent="0.25">
      <c r="B6" s="44"/>
      <c r="C6" s="143" t="s">
        <v>109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7"/>
      <c r="Q6" s="147"/>
      <c r="R6" s="147"/>
      <c r="S6" s="147"/>
      <c r="T6" s="147"/>
      <c r="U6" s="147"/>
      <c r="V6" s="147"/>
      <c r="W6" s="147"/>
      <c r="X6" s="147" t="s">
        <v>21</v>
      </c>
      <c r="Y6" s="147"/>
      <c r="Z6" s="147"/>
      <c r="AA6" s="147"/>
      <c r="AB6" s="147" t="s">
        <v>22</v>
      </c>
      <c r="AC6" s="147"/>
      <c r="AD6" s="147"/>
      <c r="AE6" s="147"/>
      <c r="AF6" s="147" t="s">
        <v>23</v>
      </c>
      <c r="AG6" s="147"/>
      <c r="AH6" s="147"/>
      <c r="AI6" s="147"/>
      <c r="AJ6" s="147" t="s">
        <v>24</v>
      </c>
      <c r="AK6" s="147"/>
      <c r="AL6" s="147"/>
      <c r="AM6" s="147"/>
    </row>
    <row r="7" spans="2:48" ht="22.9" customHeight="1" x14ac:dyDescent="0.25">
      <c r="B7" s="45" t="s">
        <v>14</v>
      </c>
      <c r="C7" s="200" t="s">
        <v>0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179">
        <f>'Work Order'!K57</f>
        <v>0</v>
      </c>
      <c r="Q7" s="180"/>
      <c r="R7" s="180"/>
      <c r="S7" s="181"/>
      <c r="T7" s="144"/>
      <c r="U7" s="145"/>
      <c r="V7" s="145"/>
      <c r="W7" s="146"/>
      <c r="X7" s="197"/>
      <c r="Y7" s="198"/>
      <c r="Z7" s="198"/>
      <c r="AA7" s="199"/>
      <c r="AB7" s="144"/>
      <c r="AC7" s="145"/>
      <c r="AD7" s="145"/>
      <c r="AE7" s="146"/>
      <c r="AF7" s="144"/>
      <c r="AG7" s="145"/>
      <c r="AH7" s="145"/>
      <c r="AI7" s="146"/>
      <c r="AJ7" s="144"/>
      <c r="AK7" s="145"/>
      <c r="AL7" s="145"/>
      <c r="AM7" s="146"/>
    </row>
    <row r="8" spans="2:48" ht="14.45" customHeight="1" x14ac:dyDescent="0.25">
      <c r="B8" s="214" t="s">
        <v>16</v>
      </c>
      <c r="C8" s="201" t="s">
        <v>1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121">
        <f>'Work Order'!K85</f>
        <v>0</v>
      </c>
      <c r="Q8" s="122"/>
      <c r="R8" s="122"/>
      <c r="S8" s="123"/>
      <c r="T8" s="124"/>
      <c r="U8" s="125"/>
      <c r="V8" s="125"/>
      <c r="W8" s="126"/>
      <c r="X8" s="124"/>
      <c r="Y8" s="125"/>
      <c r="Z8" s="125"/>
      <c r="AA8" s="126"/>
      <c r="AB8" s="160" t="s">
        <v>106</v>
      </c>
      <c r="AC8" s="161"/>
      <c r="AD8" s="161"/>
      <c r="AE8" s="162"/>
      <c r="AF8" s="166"/>
      <c r="AG8" s="167"/>
      <c r="AH8" s="167"/>
      <c r="AI8" s="168"/>
      <c r="AJ8" s="127"/>
      <c r="AK8" s="128"/>
      <c r="AL8" s="128"/>
      <c r="AM8" s="129"/>
    </row>
    <row r="9" spans="2:48" ht="14.45" customHeight="1" x14ac:dyDescent="0.25">
      <c r="B9" s="215"/>
      <c r="C9" s="207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121">
        <f>'Work Order'!K94</f>
        <v>0</v>
      </c>
      <c r="Q9" s="122"/>
      <c r="R9" s="122"/>
      <c r="S9" s="123"/>
      <c r="T9" s="124"/>
      <c r="U9" s="125"/>
      <c r="V9" s="125"/>
      <c r="W9" s="126"/>
      <c r="X9" s="124"/>
      <c r="Y9" s="125"/>
      <c r="Z9" s="125"/>
      <c r="AA9" s="126"/>
      <c r="AB9" s="163"/>
      <c r="AC9" s="164"/>
      <c r="AD9" s="164"/>
      <c r="AE9" s="165"/>
      <c r="AF9" s="169"/>
      <c r="AG9" s="170"/>
      <c r="AH9" s="170"/>
      <c r="AI9" s="171"/>
      <c r="AJ9" s="127"/>
      <c r="AK9" s="128"/>
      <c r="AL9" s="128"/>
      <c r="AM9" s="129"/>
      <c r="AV9" s="51"/>
    </row>
    <row r="10" spans="2:48" ht="14.45" customHeight="1" x14ac:dyDescent="0.25">
      <c r="B10" s="215"/>
      <c r="C10" s="207" t="s">
        <v>123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121">
        <f>'Work Order'!K101</f>
        <v>0</v>
      </c>
      <c r="Q10" s="122"/>
      <c r="R10" s="122"/>
      <c r="S10" s="123"/>
      <c r="T10" s="124"/>
      <c r="U10" s="125"/>
      <c r="V10" s="125"/>
      <c r="W10" s="126"/>
      <c r="X10" s="124"/>
      <c r="Y10" s="125"/>
      <c r="Z10" s="125"/>
      <c r="AA10" s="126"/>
      <c r="AB10" s="163"/>
      <c r="AC10" s="164"/>
      <c r="AD10" s="164"/>
      <c r="AE10" s="165"/>
      <c r="AF10" s="169"/>
      <c r="AG10" s="170"/>
      <c r="AH10" s="170"/>
      <c r="AI10" s="171"/>
      <c r="AJ10" s="127"/>
      <c r="AK10" s="128"/>
      <c r="AL10" s="128"/>
      <c r="AM10" s="129"/>
    </row>
    <row r="11" spans="2:48" ht="14.45" customHeight="1" x14ac:dyDescent="0.25">
      <c r="B11" s="215"/>
      <c r="C11" s="207" t="s">
        <v>5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121">
        <f>'Work Order'!K107</f>
        <v>0</v>
      </c>
      <c r="Q11" s="122"/>
      <c r="R11" s="122"/>
      <c r="S11" s="123"/>
      <c r="T11" s="124"/>
      <c r="U11" s="125"/>
      <c r="V11" s="125"/>
      <c r="W11" s="126"/>
      <c r="X11" s="124"/>
      <c r="Y11" s="125"/>
      <c r="Z11" s="125"/>
      <c r="AA11" s="126"/>
      <c r="AB11" s="163"/>
      <c r="AC11" s="164"/>
      <c r="AD11" s="164"/>
      <c r="AE11" s="165"/>
      <c r="AF11" s="169"/>
      <c r="AG11" s="170"/>
      <c r="AH11" s="170"/>
      <c r="AI11" s="171"/>
      <c r="AJ11" s="127"/>
      <c r="AK11" s="128"/>
      <c r="AL11" s="128"/>
      <c r="AM11" s="129"/>
    </row>
    <row r="12" spans="2:48" ht="14.45" customHeight="1" x14ac:dyDescent="0.25">
      <c r="B12" s="215"/>
      <c r="C12" s="120" t="s">
        <v>11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>
        <f>'Work Order'!K114</f>
        <v>0</v>
      </c>
      <c r="Q12" s="122"/>
      <c r="R12" s="122"/>
      <c r="S12" s="123"/>
      <c r="T12" s="124"/>
      <c r="U12" s="125"/>
      <c r="V12" s="125"/>
      <c r="W12" s="126"/>
      <c r="X12" s="124"/>
      <c r="Y12" s="125"/>
      <c r="Z12" s="125"/>
      <c r="AA12" s="126"/>
      <c r="AB12" s="163"/>
      <c r="AC12" s="164"/>
      <c r="AD12" s="164"/>
      <c r="AE12" s="165"/>
      <c r="AF12" s="169"/>
      <c r="AG12" s="170"/>
      <c r="AH12" s="170"/>
      <c r="AI12" s="171"/>
      <c r="AJ12" s="127"/>
      <c r="AK12" s="128"/>
      <c r="AL12" s="128"/>
      <c r="AM12" s="129"/>
    </row>
    <row r="13" spans="2:48" ht="14.45" customHeight="1" x14ac:dyDescent="0.25">
      <c r="B13" s="215"/>
      <c r="C13" s="120" t="s">
        <v>126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>
        <f>'Work Order'!K122</f>
        <v>0</v>
      </c>
      <c r="Q13" s="122"/>
      <c r="R13" s="122"/>
      <c r="S13" s="123"/>
      <c r="T13" s="124"/>
      <c r="U13" s="125"/>
      <c r="V13" s="125"/>
      <c r="W13" s="126"/>
      <c r="X13" s="124"/>
      <c r="Y13" s="125"/>
      <c r="Z13" s="125"/>
      <c r="AA13" s="126"/>
      <c r="AB13" s="163"/>
      <c r="AC13" s="164"/>
      <c r="AD13" s="164"/>
      <c r="AE13" s="165"/>
      <c r="AF13" s="169"/>
      <c r="AG13" s="170"/>
      <c r="AH13" s="170"/>
      <c r="AI13" s="171"/>
      <c r="AJ13" s="127"/>
      <c r="AK13" s="128"/>
      <c r="AL13" s="128"/>
      <c r="AM13" s="129"/>
    </row>
    <row r="14" spans="2:48" ht="14.45" customHeight="1" x14ac:dyDescent="0.25">
      <c r="B14" s="215"/>
      <c r="C14" s="120" t="s">
        <v>127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1">
        <f>'Work Order'!K130</f>
        <v>0</v>
      </c>
      <c r="Q14" s="122"/>
      <c r="R14" s="122"/>
      <c r="S14" s="123"/>
      <c r="T14" s="124"/>
      <c r="U14" s="125"/>
      <c r="V14" s="125"/>
      <c r="W14" s="126"/>
      <c r="X14" s="124"/>
      <c r="Y14" s="125"/>
      <c r="Z14" s="125"/>
      <c r="AA14" s="126"/>
      <c r="AB14" s="163"/>
      <c r="AC14" s="164"/>
      <c r="AD14" s="164"/>
      <c r="AE14" s="165"/>
      <c r="AF14" s="169"/>
      <c r="AG14" s="170"/>
      <c r="AH14" s="170"/>
      <c r="AI14" s="171"/>
      <c r="AJ14" s="127"/>
      <c r="AK14" s="128"/>
      <c r="AL14" s="128"/>
      <c r="AM14" s="129"/>
    </row>
    <row r="15" spans="2:48" ht="14.45" customHeight="1" x14ac:dyDescent="0.25">
      <c r="B15" s="215"/>
      <c r="C15" s="207" t="s">
        <v>12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121">
        <f>'Work Order'!K138</f>
        <v>0</v>
      </c>
      <c r="Q15" s="122"/>
      <c r="R15" s="122"/>
      <c r="S15" s="123"/>
      <c r="T15" s="124"/>
      <c r="U15" s="125"/>
      <c r="V15" s="125"/>
      <c r="W15" s="126"/>
      <c r="X15" s="124"/>
      <c r="Y15" s="125"/>
      <c r="Z15" s="125"/>
      <c r="AA15" s="126"/>
      <c r="AB15" s="163"/>
      <c r="AC15" s="164"/>
      <c r="AD15" s="164"/>
      <c r="AE15" s="165"/>
      <c r="AF15" s="169"/>
      <c r="AG15" s="170"/>
      <c r="AH15" s="170"/>
      <c r="AI15" s="171"/>
      <c r="AJ15" s="127"/>
      <c r="AK15" s="128"/>
      <c r="AL15" s="128"/>
      <c r="AM15" s="129"/>
    </row>
    <row r="16" spans="2:48" ht="14.45" customHeight="1" x14ac:dyDescent="0.25">
      <c r="B16" s="215"/>
      <c r="C16" s="207" t="s">
        <v>6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121">
        <f>'Work Order'!K148</f>
        <v>0</v>
      </c>
      <c r="Q16" s="122"/>
      <c r="R16" s="122"/>
      <c r="S16" s="123"/>
      <c r="T16" s="124"/>
      <c r="U16" s="125"/>
      <c r="V16" s="125"/>
      <c r="W16" s="126"/>
      <c r="X16" s="124"/>
      <c r="Y16" s="125"/>
      <c r="Z16" s="125"/>
      <c r="AA16" s="126"/>
      <c r="AB16" s="163"/>
      <c r="AC16" s="164"/>
      <c r="AD16" s="164"/>
      <c r="AE16" s="165"/>
      <c r="AF16" s="169"/>
      <c r="AG16" s="170"/>
      <c r="AH16" s="170"/>
      <c r="AI16" s="171"/>
      <c r="AJ16" s="127"/>
      <c r="AK16" s="128"/>
      <c r="AL16" s="128"/>
      <c r="AM16" s="129"/>
    </row>
    <row r="17" spans="2:39" ht="14.45" customHeight="1" x14ac:dyDescent="0.25">
      <c r="B17" s="215"/>
      <c r="C17" s="207" t="s">
        <v>13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121">
        <f>'Work Order'!K157</f>
        <v>0</v>
      </c>
      <c r="Q17" s="122"/>
      <c r="R17" s="122"/>
      <c r="S17" s="123"/>
      <c r="T17" s="124"/>
      <c r="U17" s="125"/>
      <c r="V17" s="125"/>
      <c r="W17" s="126"/>
      <c r="X17" s="124"/>
      <c r="Y17" s="125"/>
      <c r="Z17" s="125"/>
      <c r="AA17" s="126"/>
      <c r="AB17" s="163"/>
      <c r="AC17" s="164"/>
      <c r="AD17" s="164"/>
      <c r="AE17" s="165"/>
      <c r="AF17" s="169"/>
      <c r="AG17" s="170"/>
      <c r="AH17" s="170"/>
      <c r="AI17" s="171"/>
      <c r="AJ17" s="127"/>
      <c r="AK17" s="128"/>
      <c r="AL17" s="128"/>
      <c r="AM17" s="129"/>
    </row>
    <row r="18" spans="2:39" ht="21.6" customHeight="1" x14ac:dyDescent="0.25">
      <c r="B18" s="215"/>
      <c r="C18" s="202" t="s">
        <v>125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121">
        <f>'Work Order'!K166</f>
        <v>0</v>
      </c>
      <c r="Q18" s="122"/>
      <c r="R18" s="122"/>
      <c r="S18" s="123"/>
      <c r="T18" s="124"/>
      <c r="U18" s="125"/>
      <c r="V18" s="125"/>
      <c r="W18" s="126"/>
      <c r="X18" s="124"/>
      <c r="Y18" s="125"/>
      <c r="Z18" s="125"/>
      <c r="AA18" s="126"/>
      <c r="AB18" s="163"/>
      <c r="AC18" s="164"/>
      <c r="AD18" s="164"/>
      <c r="AE18" s="165"/>
      <c r="AF18" s="169"/>
      <c r="AG18" s="170"/>
      <c r="AH18" s="170"/>
      <c r="AI18" s="171"/>
      <c r="AJ18" s="127"/>
      <c r="AK18" s="128"/>
      <c r="AL18" s="128"/>
      <c r="AM18" s="129"/>
    </row>
    <row r="19" spans="2:39" ht="21.6" customHeight="1" x14ac:dyDescent="0.25">
      <c r="B19" s="215"/>
      <c r="C19" s="202" t="s">
        <v>124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121">
        <f>'Work Order'!K175</f>
        <v>0</v>
      </c>
      <c r="Q19" s="122"/>
      <c r="R19" s="122"/>
      <c r="S19" s="123"/>
      <c r="T19" s="124"/>
      <c r="U19" s="125"/>
      <c r="V19" s="125"/>
      <c r="W19" s="126"/>
      <c r="X19" s="124"/>
      <c r="Y19" s="125"/>
      <c r="Z19" s="125"/>
      <c r="AA19" s="126"/>
      <c r="AB19" s="163"/>
      <c r="AC19" s="164"/>
      <c r="AD19" s="164"/>
      <c r="AE19" s="165"/>
      <c r="AF19" s="169"/>
      <c r="AG19" s="170"/>
      <c r="AH19" s="170"/>
      <c r="AI19" s="171"/>
      <c r="AJ19" s="127"/>
      <c r="AK19" s="128"/>
      <c r="AL19" s="128"/>
      <c r="AM19" s="129"/>
    </row>
    <row r="20" spans="2:39" ht="14.45" customHeight="1" x14ac:dyDescent="0.25">
      <c r="B20" s="216"/>
      <c r="C20" s="203" t="s">
        <v>15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4">
        <f>SUM(P7:S19)</f>
        <v>0</v>
      </c>
      <c r="Q20" s="205"/>
      <c r="R20" s="205"/>
      <c r="S20" s="206"/>
      <c r="T20" s="188">
        <f>SUM(T8:W19)</f>
        <v>0</v>
      </c>
      <c r="U20" s="189"/>
      <c r="V20" s="189"/>
      <c r="W20" s="190"/>
      <c r="X20" s="194"/>
      <c r="Y20" s="195"/>
      <c r="Z20" s="195"/>
      <c r="AA20" s="196"/>
      <c r="AB20" s="163"/>
      <c r="AC20" s="164"/>
      <c r="AD20" s="164"/>
      <c r="AE20" s="165"/>
      <c r="AF20" s="169"/>
      <c r="AG20" s="170"/>
      <c r="AH20" s="170"/>
      <c r="AI20" s="171"/>
      <c r="AJ20" s="194"/>
      <c r="AK20" s="195"/>
      <c r="AL20" s="195"/>
      <c r="AM20" s="196"/>
    </row>
    <row r="21" spans="2:39" ht="22.9" customHeight="1" thickBot="1" x14ac:dyDescent="0.3">
      <c r="B21" s="46" t="s">
        <v>17</v>
      </c>
      <c r="C21" s="130" t="s">
        <v>19</v>
      </c>
      <c r="D21" s="131"/>
      <c r="E21" s="131"/>
      <c r="F21" s="131"/>
      <c r="G21" s="131"/>
      <c r="H21" s="131"/>
      <c r="I21" s="131"/>
      <c r="J21" s="131"/>
      <c r="K21" s="132"/>
      <c r="L21" s="133">
        <f>P20*0.17</f>
        <v>0</v>
      </c>
      <c r="M21" s="134"/>
      <c r="N21" s="134"/>
      <c r="O21" s="135"/>
      <c r="P21" s="182">
        <f>'Work Order'!K176+'Work Order'!K167+'Work Order'!K158+'Work Order'!K149+'Work Order'!K139+'Work Order'!K131+'Work Order'!K123+'Work Order'!K115+'Work Order'!K95</f>
        <v>0</v>
      </c>
      <c r="Q21" s="183"/>
      <c r="R21" s="183"/>
      <c r="S21" s="184"/>
      <c r="T21" s="191"/>
      <c r="U21" s="192"/>
      <c r="V21" s="192"/>
      <c r="W21" s="193"/>
      <c r="X21" s="191"/>
      <c r="Y21" s="192"/>
      <c r="Z21" s="192"/>
      <c r="AA21" s="193"/>
      <c r="AB21" s="163"/>
      <c r="AC21" s="164"/>
      <c r="AD21" s="164"/>
      <c r="AE21" s="165"/>
      <c r="AF21" s="169"/>
      <c r="AG21" s="170"/>
      <c r="AH21" s="170"/>
      <c r="AI21" s="171"/>
      <c r="AJ21" s="191"/>
      <c r="AK21" s="192"/>
      <c r="AL21" s="192"/>
      <c r="AM21" s="193"/>
    </row>
    <row r="22" spans="2:39" ht="14.45" customHeight="1" thickBot="1" x14ac:dyDescent="0.3">
      <c r="B22" s="44"/>
      <c r="C22" s="152" t="s">
        <v>18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82">
        <f>SUM(P6:S19)+P21</f>
        <v>0</v>
      </c>
      <c r="Q22" s="183"/>
      <c r="R22" s="183"/>
      <c r="S22" s="183"/>
      <c r="T22" s="211">
        <f>SUM(T7:W19)+T21</f>
        <v>0</v>
      </c>
      <c r="U22" s="212"/>
      <c r="V22" s="212"/>
      <c r="W22" s="213"/>
      <c r="X22" s="184">
        <f>SUM(X8:AA19)+X21</f>
        <v>0</v>
      </c>
      <c r="Y22" s="209"/>
      <c r="Z22" s="209"/>
      <c r="AA22" s="209"/>
      <c r="AB22" s="209">
        <f>AB7</f>
        <v>0</v>
      </c>
      <c r="AC22" s="209"/>
      <c r="AD22" s="209"/>
      <c r="AE22" s="209"/>
      <c r="AF22" s="209">
        <f>AF7</f>
        <v>0</v>
      </c>
      <c r="AG22" s="209"/>
      <c r="AH22" s="209"/>
      <c r="AI22" s="209"/>
      <c r="AJ22" s="209">
        <f>SUM(AJ7:AM19)+AJ21</f>
        <v>0</v>
      </c>
      <c r="AK22" s="209"/>
      <c r="AL22" s="209"/>
      <c r="AM22" s="209"/>
    </row>
    <row r="23" spans="2:39" ht="6" customHeight="1" x14ac:dyDescent="0.25">
      <c r="B23" s="4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9"/>
      <c r="AC23" s="49"/>
      <c r="AD23" s="49"/>
      <c r="AE23" s="49"/>
      <c r="AF23" s="48"/>
      <c r="AG23" s="48"/>
      <c r="AH23" s="48"/>
      <c r="AI23" s="48"/>
      <c r="AJ23" s="48"/>
      <c r="AK23" s="48"/>
      <c r="AL23" s="48"/>
      <c r="AM23" s="48"/>
    </row>
    <row r="24" spans="2:39" ht="14.45" customHeight="1" x14ac:dyDescent="0.25">
      <c r="B24" s="98" t="s">
        <v>128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/>
      <c r="U24" s="84" t="s">
        <v>129</v>
      </c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/>
      <c r="AH24" s="208" t="s">
        <v>101</v>
      </c>
      <c r="AI24" s="208"/>
      <c r="AJ24" s="208"/>
      <c r="AK24" s="208"/>
      <c r="AL24" s="208"/>
      <c r="AM24" s="208"/>
    </row>
    <row r="25" spans="2:39" ht="14.45" customHeight="1" x14ac:dyDescent="0.25">
      <c r="B25" s="185"/>
      <c r="C25" s="185"/>
      <c r="D25" s="185"/>
      <c r="E25" s="185"/>
      <c r="F25" s="185"/>
      <c r="G25" s="186"/>
      <c r="H25" s="185" t="s">
        <v>130</v>
      </c>
      <c r="I25" s="185"/>
      <c r="J25" s="185"/>
      <c r="K25" s="185"/>
      <c r="L25" s="185"/>
      <c r="M25" s="185"/>
      <c r="N25" s="186"/>
      <c r="O25" s="210" t="s">
        <v>41</v>
      </c>
      <c r="P25" s="210"/>
      <c r="Q25" s="210"/>
      <c r="R25" s="210"/>
      <c r="S25" s="210"/>
      <c r="T25"/>
      <c r="U25" s="99" t="s">
        <v>28</v>
      </c>
      <c r="V25" s="100"/>
      <c r="W25" s="100"/>
      <c r="X25" s="100"/>
      <c r="Y25" s="101"/>
      <c r="Z25" s="101"/>
      <c r="AA25" s="101"/>
      <c r="AB25" s="102" t="s">
        <v>131</v>
      </c>
      <c r="AC25" s="103"/>
      <c r="AD25" s="103"/>
      <c r="AE25" s="103"/>
      <c r="AF25" s="104"/>
      <c r="AG25"/>
      <c r="AH25" s="208"/>
      <c r="AI25" s="208"/>
      <c r="AJ25" s="208"/>
      <c r="AK25" s="208"/>
      <c r="AL25" s="208"/>
      <c r="AM25" s="208"/>
    </row>
    <row r="26" spans="2:39" ht="14.45" customHeight="1" x14ac:dyDescent="0.25">
      <c r="B26" s="187" t="s">
        <v>40</v>
      </c>
      <c r="C26" s="187"/>
      <c r="D26" s="187"/>
      <c r="E26" s="187"/>
      <c r="F26" s="187"/>
      <c r="G26" s="187"/>
      <c r="H26" s="175"/>
      <c r="I26" s="175"/>
      <c r="J26" s="175"/>
      <c r="K26" s="175"/>
      <c r="L26" s="175"/>
      <c r="M26" s="175"/>
      <c r="N26" s="175"/>
      <c r="O26" s="81"/>
      <c r="P26" s="81"/>
      <c r="Q26" s="81"/>
      <c r="R26" s="81"/>
      <c r="S26" s="81"/>
      <c r="T26"/>
      <c r="U26" s="69" t="s">
        <v>122</v>
      </c>
      <c r="V26" s="70"/>
      <c r="W26" s="70"/>
      <c r="X26" s="70"/>
      <c r="Y26" s="101"/>
      <c r="Z26" s="101"/>
      <c r="AA26" s="101"/>
      <c r="AB26" s="105"/>
      <c r="AC26" s="106"/>
      <c r="AD26" s="106"/>
      <c r="AE26" s="106"/>
      <c r="AF26" s="107"/>
      <c r="AG26"/>
      <c r="AH26" s="81" t="s">
        <v>103</v>
      </c>
      <c r="AI26" s="81"/>
      <c r="AJ26" s="81"/>
      <c r="AK26" s="81"/>
      <c r="AL26" s="84"/>
      <c r="AM26" s="84"/>
    </row>
    <row r="27" spans="2:39" ht="14.45" customHeight="1" x14ac:dyDescent="0.25">
      <c r="B27" s="176" t="s">
        <v>42</v>
      </c>
      <c r="C27" s="177"/>
      <c r="D27" s="177"/>
      <c r="E27" s="177"/>
      <c r="F27" s="177"/>
      <c r="G27" s="178"/>
      <c r="H27" s="175"/>
      <c r="I27" s="175"/>
      <c r="J27" s="175"/>
      <c r="K27" s="175"/>
      <c r="L27" s="175"/>
      <c r="M27" s="175"/>
      <c r="N27" s="175"/>
      <c r="O27" s="81"/>
      <c r="P27" s="81"/>
      <c r="Q27" s="81"/>
      <c r="R27" s="81"/>
      <c r="S27" s="81"/>
      <c r="T27"/>
      <c r="U27" s="108" t="s">
        <v>54</v>
      </c>
      <c r="V27" s="109"/>
      <c r="W27" s="109"/>
      <c r="X27" s="109"/>
      <c r="Y27" s="101"/>
      <c r="Z27" s="101"/>
      <c r="AA27" s="101"/>
      <c r="AB27" s="110"/>
      <c r="AC27" s="110"/>
      <c r="AD27" s="110"/>
      <c r="AE27" s="110"/>
      <c r="AF27" s="110"/>
      <c r="AG27"/>
      <c r="AH27" s="52" t="s">
        <v>100</v>
      </c>
      <c r="AI27" s="52"/>
      <c r="AJ27" s="52"/>
      <c r="AK27" s="52"/>
      <c r="AL27" s="84"/>
      <c r="AM27" s="84"/>
    </row>
    <row r="28" spans="2:39" ht="14.45" customHeight="1" x14ac:dyDescent="0.25">
      <c r="B28" s="176" t="s">
        <v>29</v>
      </c>
      <c r="C28" s="177"/>
      <c r="D28" s="177"/>
      <c r="E28" s="177"/>
      <c r="F28" s="177"/>
      <c r="G28" s="178"/>
      <c r="H28" s="175"/>
      <c r="I28" s="175"/>
      <c r="J28" s="175"/>
      <c r="K28" s="175"/>
      <c r="L28" s="175"/>
      <c r="M28" s="175"/>
      <c r="N28" s="175"/>
      <c r="O28" s="81"/>
      <c r="P28" s="81"/>
      <c r="Q28" s="81"/>
      <c r="R28" s="81"/>
      <c r="S28" s="81"/>
      <c r="T28"/>
      <c r="U28" s="108" t="s">
        <v>132</v>
      </c>
      <c r="V28" s="109"/>
      <c r="W28" s="109"/>
      <c r="X28" s="109"/>
      <c r="Y28" s="111"/>
      <c r="Z28" s="111"/>
      <c r="AA28" s="111"/>
      <c r="AB28" s="111"/>
      <c r="AC28" s="111"/>
      <c r="AD28" s="111"/>
      <c r="AE28" s="111"/>
      <c r="AF28" s="111"/>
      <c r="AG28"/>
      <c r="AH28" s="136" t="s">
        <v>117</v>
      </c>
      <c r="AI28" s="137"/>
      <c r="AJ28" s="137"/>
      <c r="AK28" s="138"/>
      <c r="AL28" s="84"/>
      <c r="AM28" s="84"/>
    </row>
    <row r="29" spans="2:39" ht="14.45" customHeight="1" x14ac:dyDescent="0.25">
      <c r="B29" s="176" t="s">
        <v>30</v>
      </c>
      <c r="C29" s="177"/>
      <c r="D29" s="177"/>
      <c r="E29" s="177"/>
      <c r="F29" s="177"/>
      <c r="G29" s="178"/>
      <c r="H29" s="175"/>
      <c r="I29" s="175"/>
      <c r="J29" s="175"/>
      <c r="K29" s="175"/>
      <c r="L29" s="175"/>
      <c r="M29" s="175"/>
      <c r="N29" s="175"/>
      <c r="O29" s="81"/>
      <c r="P29" s="81"/>
      <c r="Q29" s="81"/>
      <c r="R29" s="81"/>
      <c r="S29" s="81"/>
      <c r="T29"/>
      <c r="U29" s="108" t="s">
        <v>133</v>
      </c>
      <c r="V29" s="109"/>
      <c r="W29" s="109"/>
      <c r="X29" s="109"/>
      <c r="Y29" s="111"/>
      <c r="Z29" s="111"/>
      <c r="AA29" s="111"/>
      <c r="AB29" s="111"/>
      <c r="AC29" s="111"/>
      <c r="AD29" s="111"/>
      <c r="AE29" s="111"/>
      <c r="AF29" s="111"/>
      <c r="AG29"/>
      <c r="AH29" s="87" t="s">
        <v>102</v>
      </c>
      <c r="AI29" s="87"/>
      <c r="AJ29" s="87"/>
      <c r="AK29" s="87"/>
      <c r="AL29" s="84"/>
      <c r="AM29" s="84"/>
    </row>
    <row r="30" spans="2:39" ht="14.45" customHeight="1" x14ac:dyDescent="0.25">
      <c r="B30" s="176" t="s">
        <v>31</v>
      </c>
      <c r="C30" s="177"/>
      <c r="D30" s="177"/>
      <c r="E30" s="177"/>
      <c r="F30" s="177"/>
      <c r="G30" s="178"/>
      <c r="H30" s="175"/>
      <c r="I30" s="175"/>
      <c r="J30" s="175"/>
      <c r="K30" s="175"/>
      <c r="L30" s="175"/>
      <c r="M30" s="175"/>
      <c r="N30" s="175"/>
      <c r="O30" s="81"/>
      <c r="P30" s="81"/>
      <c r="Q30" s="81"/>
      <c r="R30" s="81"/>
      <c r="S30" s="81"/>
      <c r="T30"/>
      <c r="U30" s="112" t="s">
        <v>134</v>
      </c>
      <c r="V30" s="113"/>
      <c r="W30" s="113"/>
      <c r="X30" s="113"/>
      <c r="Y30" s="111"/>
      <c r="Z30" s="111"/>
      <c r="AA30" s="111"/>
      <c r="AB30" s="111"/>
      <c r="AC30" s="117" t="s">
        <v>135</v>
      </c>
      <c r="AD30" s="118"/>
      <c r="AE30" s="118"/>
      <c r="AF30" s="119"/>
      <c r="AG30"/>
      <c r="AH30" s="81" t="s">
        <v>107</v>
      </c>
      <c r="AI30" s="81"/>
      <c r="AJ30" s="81"/>
      <c r="AK30" s="81"/>
      <c r="AL30" s="84"/>
      <c r="AM30" s="84"/>
    </row>
    <row r="31" spans="2:39" ht="14.45" customHeight="1" x14ac:dyDescent="0.25">
      <c r="B31" s="92" t="s">
        <v>32</v>
      </c>
      <c r="C31" s="93"/>
      <c r="D31" s="93"/>
      <c r="E31" s="93"/>
      <c r="F31" s="93"/>
      <c r="G31" s="94"/>
      <c r="H31" s="175"/>
      <c r="I31" s="175"/>
      <c r="J31" s="175"/>
      <c r="K31" s="175"/>
      <c r="L31" s="175"/>
      <c r="M31" s="175"/>
      <c r="N31" s="175"/>
      <c r="O31" s="81"/>
      <c r="P31" s="81"/>
      <c r="Q31" s="81"/>
      <c r="R31" s="81"/>
      <c r="S31" s="81"/>
      <c r="T31"/>
      <c r="U31" s="88" t="s">
        <v>136</v>
      </c>
      <c r="V31" s="89"/>
      <c r="W31" s="89"/>
      <c r="X31" s="89"/>
      <c r="Y31" s="91" t="s">
        <v>137</v>
      </c>
      <c r="Z31" s="91"/>
      <c r="AA31" s="91"/>
      <c r="AB31" s="91"/>
      <c r="AC31" s="172" t="s">
        <v>138</v>
      </c>
      <c r="AD31" s="173"/>
      <c r="AE31" s="174" t="s">
        <v>139</v>
      </c>
      <c r="AF31" s="174"/>
      <c r="AG31"/>
      <c r="AH31" s="87" t="s">
        <v>140</v>
      </c>
      <c r="AI31" s="87"/>
      <c r="AJ31" s="87"/>
      <c r="AK31" s="87"/>
      <c r="AL31" s="84"/>
      <c r="AM31" s="84"/>
    </row>
    <row r="32" spans="2:39" ht="14.45" customHeight="1" x14ac:dyDescent="0.25">
      <c r="B32" s="92" t="s">
        <v>33</v>
      </c>
      <c r="C32" s="93"/>
      <c r="D32" s="93"/>
      <c r="E32" s="93"/>
      <c r="F32" s="93"/>
      <c r="G32" s="94"/>
      <c r="H32" s="175"/>
      <c r="I32" s="175"/>
      <c r="J32" s="175"/>
      <c r="K32" s="175"/>
      <c r="L32" s="175"/>
      <c r="M32" s="175"/>
      <c r="N32" s="175"/>
      <c r="O32" s="81"/>
      <c r="P32" s="81"/>
      <c r="Q32" s="81"/>
      <c r="R32" s="81"/>
      <c r="S32" s="81"/>
      <c r="T32"/>
      <c r="U32" s="88"/>
      <c r="V32" s="89"/>
      <c r="W32" s="89"/>
      <c r="X32" s="90"/>
      <c r="Y32" s="88"/>
      <c r="Z32" s="89"/>
      <c r="AA32" s="89"/>
      <c r="AB32" s="90"/>
      <c r="AC32" s="84"/>
      <c r="AD32" s="84"/>
      <c r="AE32" s="84"/>
      <c r="AF32" s="84"/>
      <c r="AG32" s="53"/>
      <c r="AH32"/>
      <c r="AI32" s="53"/>
      <c r="AJ32" s="53"/>
      <c r="AK32" s="53"/>
      <c r="AL32" s="54"/>
      <c r="AM32" s="54"/>
    </row>
    <row r="33" spans="2:39" ht="14.45" customHeight="1" x14ac:dyDescent="0.25">
      <c r="B33" s="92" t="s">
        <v>34</v>
      </c>
      <c r="C33" s="93"/>
      <c r="D33" s="93"/>
      <c r="E33" s="93"/>
      <c r="F33" s="93"/>
      <c r="G33" s="94"/>
      <c r="H33" s="95"/>
      <c r="I33" s="96"/>
      <c r="J33" s="96"/>
      <c r="K33" s="96"/>
      <c r="L33" s="96"/>
      <c r="M33" s="96"/>
      <c r="N33" s="97"/>
      <c r="O33" s="81"/>
      <c r="P33" s="81"/>
      <c r="Q33" s="81"/>
      <c r="R33" s="81"/>
      <c r="S33" s="81"/>
      <c r="T33"/>
      <c r="U33" s="87" t="s">
        <v>141</v>
      </c>
      <c r="V33" s="87"/>
      <c r="W33" s="87"/>
      <c r="X33" s="87"/>
      <c r="Y33" s="91"/>
      <c r="Z33" s="91"/>
      <c r="AA33" s="91"/>
      <c r="AB33" s="91"/>
      <c r="AC33" s="91"/>
      <c r="AD33" s="91"/>
      <c r="AE33" s="91"/>
      <c r="AF33" s="91"/>
      <c r="AG33" s="53"/>
      <c r="AH33" s="53"/>
      <c r="AI33" s="53"/>
      <c r="AJ33" s="53"/>
      <c r="AK33" s="53"/>
      <c r="AL33" s="54"/>
      <c r="AM33" s="54"/>
    </row>
    <row r="34" spans="2:39" ht="14.45" customHeight="1" x14ac:dyDescent="0.25">
      <c r="B34" s="176" t="s">
        <v>35</v>
      </c>
      <c r="C34" s="177"/>
      <c r="D34" s="177"/>
      <c r="E34" s="177"/>
      <c r="F34" s="177"/>
      <c r="G34" s="178"/>
      <c r="H34" s="95"/>
      <c r="I34" s="96"/>
      <c r="J34" s="96"/>
      <c r="K34" s="96"/>
      <c r="L34" s="96"/>
      <c r="M34" s="96"/>
      <c r="N34" s="97"/>
      <c r="O34" s="81"/>
      <c r="P34" s="81"/>
      <c r="Q34" s="81"/>
      <c r="R34" s="81"/>
      <c r="S34" s="81"/>
      <c r="T34"/>
      <c r="U34"/>
      <c r="V34" s="55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2:39" ht="14.45" customHeight="1" x14ac:dyDescent="0.25">
      <c r="B35" s="176" t="s">
        <v>36</v>
      </c>
      <c r="C35" s="177"/>
      <c r="D35" s="177"/>
      <c r="E35" s="177"/>
      <c r="F35" s="177"/>
      <c r="G35" s="178"/>
      <c r="H35" s="95"/>
      <c r="I35" s="96"/>
      <c r="J35" s="96"/>
      <c r="K35" s="96"/>
      <c r="L35" s="96"/>
      <c r="M35" s="96"/>
      <c r="N35" s="97"/>
      <c r="O35" s="81"/>
      <c r="P35" s="81"/>
      <c r="Q35" s="81"/>
      <c r="R35" s="81"/>
      <c r="S35" s="81"/>
      <c r="T35"/>
      <c r="U35" s="84" t="s">
        <v>7</v>
      </c>
      <c r="V35" s="84"/>
      <c r="W35" s="84"/>
      <c r="X35" s="84"/>
      <c r="Y35" s="84"/>
      <c r="Z35" s="84" t="s">
        <v>49</v>
      </c>
      <c r="AA35" s="84"/>
      <c r="AB35" s="84"/>
      <c r="AC35" s="75" t="s">
        <v>50</v>
      </c>
      <c r="AD35" s="76"/>
      <c r="AE35" s="77"/>
      <c r="AF35" s="75" t="s">
        <v>51</v>
      </c>
      <c r="AG35" s="76"/>
      <c r="AH35" s="76"/>
      <c r="AI35" s="76"/>
      <c r="AJ35" s="76"/>
      <c r="AK35" s="76"/>
      <c r="AL35" s="76"/>
      <c r="AM35" s="77"/>
    </row>
    <row r="36" spans="2:39" ht="14.45" customHeight="1" x14ac:dyDescent="0.25">
      <c r="B36" s="176" t="s">
        <v>37</v>
      </c>
      <c r="C36" s="177"/>
      <c r="D36" s="177"/>
      <c r="E36" s="177"/>
      <c r="F36" s="177"/>
      <c r="G36" s="178"/>
      <c r="H36" s="95"/>
      <c r="I36" s="96"/>
      <c r="J36" s="96"/>
      <c r="K36" s="96"/>
      <c r="L36" s="96"/>
      <c r="M36" s="96"/>
      <c r="N36" s="97"/>
      <c r="O36" s="81"/>
      <c r="P36" s="81"/>
      <c r="Q36" s="81"/>
      <c r="R36" s="81"/>
      <c r="S36" s="81"/>
      <c r="T36"/>
      <c r="U36" s="81" t="s">
        <v>43</v>
      </c>
      <c r="V36" s="81"/>
      <c r="W36" s="81"/>
      <c r="X36" s="81"/>
      <c r="Y36" s="81"/>
      <c r="Z36" s="84"/>
      <c r="AA36" s="84"/>
      <c r="AB36" s="84"/>
      <c r="AC36" s="84"/>
      <c r="AD36" s="84"/>
      <c r="AE36" s="84"/>
      <c r="AF36" s="69" t="s">
        <v>53</v>
      </c>
      <c r="AG36" s="70"/>
      <c r="AH36" s="70"/>
      <c r="AI36" s="70"/>
      <c r="AJ36" s="71"/>
      <c r="AK36" s="84"/>
      <c r="AL36" s="84"/>
      <c r="AM36" s="84"/>
    </row>
    <row r="37" spans="2:39" ht="14.45" customHeight="1" x14ac:dyDescent="0.25">
      <c r="B37" s="176" t="s">
        <v>38</v>
      </c>
      <c r="C37" s="177"/>
      <c r="D37" s="177"/>
      <c r="E37" s="177"/>
      <c r="F37" s="177"/>
      <c r="G37" s="178"/>
      <c r="H37" s="95"/>
      <c r="I37" s="96"/>
      <c r="J37" s="96"/>
      <c r="K37" s="96"/>
      <c r="L37" s="96"/>
      <c r="M37" s="96"/>
      <c r="N37" s="97"/>
      <c r="O37" s="81"/>
      <c r="P37" s="81"/>
      <c r="Q37" s="81"/>
      <c r="R37" s="81"/>
      <c r="S37" s="81"/>
      <c r="T37"/>
      <c r="U37" s="81" t="s">
        <v>44</v>
      </c>
      <c r="V37" s="81"/>
      <c r="W37" s="81"/>
      <c r="X37" s="81"/>
      <c r="Y37" s="81"/>
      <c r="Z37" s="84"/>
      <c r="AA37" s="84"/>
      <c r="AB37" s="84"/>
      <c r="AC37" s="84"/>
      <c r="AD37" s="84"/>
      <c r="AE37" s="84"/>
      <c r="AF37" s="69" t="s">
        <v>52</v>
      </c>
      <c r="AG37" s="70"/>
      <c r="AH37" s="70"/>
      <c r="AI37" s="70"/>
      <c r="AJ37" s="71"/>
      <c r="AK37" s="84"/>
      <c r="AL37" s="84"/>
      <c r="AM37" s="84"/>
    </row>
    <row r="38" spans="2:39" ht="14.45" customHeight="1" x14ac:dyDescent="0.25">
      <c r="B38" s="92" t="s">
        <v>39</v>
      </c>
      <c r="C38" s="93"/>
      <c r="D38" s="93"/>
      <c r="E38" s="93"/>
      <c r="F38" s="93"/>
      <c r="G38" s="94"/>
      <c r="H38" s="95"/>
      <c r="I38" s="96"/>
      <c r="J38" s="96"/>
      <c r="K38" s="96"/>
      <c r="L38" s="96"/>
      <c r="M38" s="96"/>
      <c r="N38" s="97"/>
      <c r="O38" s="81"/>
      <c r="P38" s="81"/>
      <c r="Q38" s="81"/>
      <c r="R38" s="81"/>
      <c r="S38" s="81"/>
      <c r="T38"/>
      <c r="U38" s="81" t="s">
        <v>45</v>
      </c>
      <c r="V38" s="81"/>
      <c r="W38" s="81"/>
      <c r="X38" s="81"/>
      <c r="Y38" s="81"/>
      <c r="Z38" s="84"/>
      <c r="AA38" s="84"/>
      <c r="AB38" s="84"/>
      <c r="AC38" s="84"/>
      <c r="AD38" s="84"/>
      <c r="AE38" s="84"/>
      <c r="AF38" s="69" t="s">
        <v>9</v>
      </c>
      <c r="AG38" s="70"/>
      <c r="AH38" s="70"/>
      <c r="AI38" s="70"/>
      <c r="AJ38" s="71"/>
      <c r="AK38" s="84"/>
      <c r="AL38" s="84"/>
      <c r="AM38" s="84"/>
    </row>
    <row r="39" spans="2:39" ht="14.45" customHeight="1" x14ac:dyDescent="0.25">
      <c r="B39" s="56"/>
      <c r="C39" s="56"/>
      <c r="D39" s="56"/>
      <c r="E39" s="56"/>
      <c r="F39" s="56"/>
      <c r="G39" s="56"/>
      <c r="H39" s="57"/>
      <c r="I39" s="57"/>
      <c r="J39" s="57"/>
      <c r="K39" s="57"/>
      <c r="L39" s="57"/>
      <c r="M39" s="57"/>
      <c r="N39" s="57"/>
      <c r="O39" s="53"/>
      <c r="P39" s="53"/>
      <c r="Q39" s="53"/>
      <c r="R39" s="53"/>
      <c r="S39" s="53"/>
      <c r="T39"/>
      <c r="U39" s="81" t="s">
        <v>46</v>
      </c>
      <c r="V39" s="81"/>
      <c r="W39" s="81"/>
      <c r="X39" s="81"/>
      <c r="Y39" s="81"/>
      <c r="Z39" s="84"/>
      <c r="AA39" s="84"/>
      <c r="AB39" s="84"/>
      <c r="AC39" s="84"/>
      <c r="AD39" s="84"/>
      <c r="AE39" s="84"/>
      <c r="AF39" s="82" t="s">
        <v>55</v>
      </c>
      <c r="AG39" s="82"/>
      <c r="AH39" s="82"/>
      <c r="AI39" s="82"/>
      <c r="AJ39" s="82"/>
      <c r="AK39" s="81"/>
      <c r="AL39" s="81"/>
      <c r="AM39" s="81"/>
    </row>
    <row r="40" spans="2:39" ht="14.45" customHeight="1" x14ac:dyDescent="0.25">
      <c r="B40" s="70" t="s">
        <v>113</v>
      </c>
      <c r="C40" s="70"/>
      <c r="D40" s="70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/>
      <c r="P40" s="83" t="s">
        <v>119</v>
      </c>
      <c r="Q40" s="83" t="s">
        <v>120</v>
      </c>
      <c r="R40" s="83" t="s">
        <v>121</v>
      </c>
      <c r="S40" s="114" t="s">
        <v>118</v>
      </c>
      <c r="T40" s="53"/>
      <c r="U40" s="81" t="s">
        <v>47</v>
      </c>
      <c r="V40" s="81"/>
      <c r="W40" s="81"/>
      <c r="X40" s="81"/>
      <c r="Y40" s="81"/>
      <c r="Z40" s="84"/>
      <c r="AA40" s="84"/>
      <c r="AB40" s="84"/>
      <c r="AC40" s="84"/>
      <c r="AD40" s="84"/>
      <c r="AE40" s="84"/>
      <c r="AF40" s="82"/>
      <c r="AG40" s="82"/>
      <c r="AH40" s="82"/>
      <c r="AI40" s="82"/>
      <c r="AJ40" s="82"/>
      <c r="AK40" s="81"/>
      <c r="AL40" s="81"/>
      <c r="AM40" s="81"/>
    </row>
    <row r="41" spans="2:39" ht="14.45" customHeight="1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83"/>
      <c r="Q41" s="83"/>
      <c r="R41" s="83"/>
      <c r="S41" s="115"/>
      <c r="T41" s="60"/>
      <c r="U41" s="61" t="s">
        <v>48</v>
      </c>
      <c r="V41" s="62"/>
      <c r="W41" s="62"/>
      <c r="X41" s="62"/>
      <c r="Y41" s="62"/>
      <c r="Z41" s="84"/>
      <c r="AA41" s="84"/>
      <c r="AB41" s="84"/>
      <c r="AC41" s="84"/>
      <c r="AD41" s="84"/>
      <c r="AE41" s="84"/>
      <c r="AF41" s="69" t="s">
        <v>104</v>
      </c>
      <c r="AG41" s="70"/>
      <c r="AH41" s="70"/>
      <c r="AI41" s="70"/>
      <c r="AJ41" s="71"/>
      <c r="AK41" s="84"/>
      <c r="AL41" s="84"/>
      <c r="AM41" s="84"/>
    </row>
    <row r="42" spans="2:39" ht="14.45" customHeight="1" x14ac:dyDescent="0.25">
      <c r="B42" s="85"/>
      <c r="C42" s="85"/>
      <c r="D42" s="85"/>
      <c r="E42" s="85"/>
      <c r="F42" s="85"/>
      <c r="G42" s="85"/>
      <c r="H42" s="63"/>
      <c r="I42" s="86"/>
      <c r="J42" s="86"/>
      <c r="K42" s="86"/>
      <c r="L42" s="63"/>
      <c r="M42" s="64"/>
      <c r="N42" s="64"/>
      <c r="O42" s="65"/>
      <c r="P42" s="83"/>
      <c r="Q42" s="83"/>
      <c r="R42" s="83"/>
      <c r="S42" s="115"/>
      <c r="T42" s="66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2:39" ht="14.45" customHeight="1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83"/>
      <c r="Q43" s="83"/>
      <c r="R43" s="83"/>
      <c r="S43" s="116"/>
      <c r="T43" s="88"/>
      <c r="U43" s="89"/>
      <c r="V43" s="89"/>
      <c r="W43" s="90"/>
      <c r="X43" s="72" t="s">
        <v>111</v>
      </c>
      <c r="Y43" s="73"/>
      <c r="Z43" s="73"/>
      <c r="AA43" s="73"/>
      <c r="AB43" s="73"/>
      <c r="AC43" s="74"/>
      <c r="AD43" s="75" t="s">
        <v>112</v>
      </c>
      <c r="AE43" s="76"/>
      <c r="AF43" s="76"/>
      <c r="AG43" s="76"/>
      <c r="AH43" s="76"/>
      <c r="AI43" s="76"/>
      <c r="AJ43" s="76"/>
      <c r="AK43" s="76"/>
      <c r="AL43" s="76"/>
      <c r="AM43" s="77"/>
    </row>
    <row r="44" spans="2:39" ht="14.45" customHeight="1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  <c r="P44" s="67"/>
      <c r="Q44" s="67"/>
      <c r="R44" s="67"/>
      <c r="S44" s="67"/>
      <c r="T44" s="69" t="s">
        <v>27</v>
      </c>
      <c r="U44" s="70"/>
      <c r="V44" s="70"/>
      <c r="W44" s="71"/>
      <c r="X44" s="72"/>
      <c r="Y44" s="73"/>
      <c r="Z44" s="73"/>
      <c r="AA44" s="73"/>
      <c r="AB44" s="73"/>
      <c r="AC44" s="74"/>
      <c r="AD44" s="75"/>
      <c r="AE44" s="76"/>
      <c r="AF44" s="76"/>
      <c r="AG44" s="76"/>
      <c r="AH44" s="76"/>
      <c r="AI44" s="76"/>
      <c r="AJ44" s="76"/>
      <c r="AK44" s="76"/>
      <c r="AL44" s="76"/>
      <c r="AM44" s="77"/>
    </row>
    <row r="45" spans="2:39" ht="14.45" customHeight="1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  <c r="P45" s="67"/>
      <c r="Q45" s="67"/>
      <c r="R45" s="67"/>
      <c r="S45" s="67"/>
      <c r="T45" s="69" t="s">
        <v>26</v>
      </c>
      <c r="U45" s="70"/>
      <c r="V45" s="70"/>
      <c r="W45" s="71"/>
      <c r="X45" s="72"/>
      <c r="Y45" s="73"/>
      <c r="Z45" s="73"/>
      <c r="AA45" s="73"/>
      <c r="AB45" s="73"/>
      <c r="AC45" s="74"/>
      <c r="AD45" s="75"/>
      <c r="AE45" s="76"/>
      <c r="AF45" s="76"/>
      <c r="AG45" s="76"/>
      <c r="AH45" s="76"/>
      <c r="AI45" s="76"/>
      <c r="AJ45" s="76"/>
      <c r="AK45" s="76"/>
      <c r="AL45" s="76"/>
      <c r="AM45" s="77"/>
    </row>
    <row r="46" spans="2:39" ht="14.45" customHeight="1" x14ac:dyDescent="0.25">
      <c r="B46" s="58"/>
      <c r="C46" s="58"/>
      <c r="D46" s="58"/>
      <c r="E46" s="76"/>
      <c r="F46" s="76"/>
      <c r="G46" s="76"/>
      <c r="H46" s="76"/>
      <c r="I46" s="76"/>
      <c r="J46" s="76"/>
      <c r="K46" s="58"/>
      <c r="L46" s="58"/>
      <c r="M46" s="58"/>
      <c r="N46" s="58"/>
      <c r="O46" s="68"/>
      <c r="P46" s="37"/>
      <c r="Q46" s="37"/>
      <c r="R46" s="37"/>
      <c r="S46" s="68"/>
      <c r="T46" s="68"/>
      <c r="U46" s="78"/>
      <c r="V46" s="78"/>
      <c r="W46" s="78"/>
      <c r="X46" s="78"/>
      <c r="Y46" s="79"/>
      <c r="Z46" s="79"/>
      <c r="AA46" s="58"/>
      <c r="AB46" s="80"/>
      <c r="AC46" s="80"/>
      <c r="AD46" s="80"/>
      <c r="AE46" s="58"/>
      <c r="AF46" s="80"/>
      <c r="AG46" s="80"/>
      <c r="AH46" s="80"/>
      <c r="AI46" s="58"/>
      <c r="AJ46" s="58"/>
      <c r="AK46" s="58"/>
      <c r="AL46" s="58"/>
      <c r="AM46" s="58"/>
    </row>
  </sheetData>
  <mergeCells count="242">
    <mergeCell ref="B29:G29"/>
    <mergeCell ref="H29:N29"/>
    <mergeCell ref="B8:B20"/>
    <mergeCell ref="AB22:AE22"/>
    <mergeCell ref="AF22:AI22"/>
    <mergeCell ref="AJ22:AM22"/>
    <mergeCell ref="AF7:AI7"/>
    <mergeCell ref="X21:AA21"/>
    <mergeCell ref="X22:AA22"/>
    <mergeCell ref="X15:AA15"/>
    <mergeCell ref="X16:AA16"/>
    <mergeCell ref="B28:G28"/>
    <mergeCell ref="H28:N28"/>
    <mergeCell ref="O25:S25"/>
    <mergeCell ref="T22:W22"/>
    <mergeCell ref="O26:S26"/>
    <mergeCell ref="P16:S16"/>
    <mergeCell ref="AF6:AI6"/>
    <mergeCell ref="AJ19:AM19"/>
    <mergeCell ref="AJ20:AM20"/>
    <mergeCell ref="AJ21:AM21"/>
    <mergeCell ref="AJ16:AM16"/>
    <mergeCell ref="AH26:AK26"/>
    <mergeCell ref="AL26:AM26"/>
    <mergeCell ref="AH24:AM25"/>
    <mergeCell ref="AH29:AK29"/>
    <mergeCell ref="AL27:AM27"/>
    <mergeCell ref="AL29:AM29"/>
    <mergeCell ref="AJ17:AM17"/>
    <mergeCell ref="AJ18:AM18"/>
    <mergeCell ref="AJ15:AM15"/>
    <mergeCell ref="C18:O18"/>
    <mergeCell ref="C19:O19"/>
    <mergeCell ref="C20:O20"/>
    <mergeCell ref="C22:O22"/>
    <mergeCell ref="P20:S20"/>
    <mergeCell ref="C12:O12"/>
    <mergeCell ref="C15:O15"/>
    <mergeCell ref="C16:O16"/>
    <mergeCell ref="C17:O17"/>
    <mergeCell ref="P17:S17"/>
    <mergeCell ref="P18:S18"/>
    <mergeCell ref="P19:S19"/>
    <mergeCell ref="X11:AA11"/>
    <mergeCell ref="X12:AA12"/>
    <mergeCell ref="AB6:AE6"/>
    <mergeCell ref="X7:AA7"/>
    <mergeCell ref="X6:AA6"/>
    <mergeCell ref="AB7:AE7"/>
    <mergeCell ref="P12:S12"/>
    <mergeCell ref="P15:S15"/>
    <mergeCell ref="C7:O7"/>
    <mergeCell ref="C8:O8"/>
    <mergeCell ref="C9:O9"/>
    <mergeCell ref="C10:O10"/>
    <mergeCell ref="C11:O11"/>
    <mergeCell ref="P11:S11"/>
    <mergeCell ref="H36:N36"/>
    <mergeCell ref="O36:S36"/>
    <mergeCell ref="O37:S37"/>
    <mergeCell ref="X43:AC43"/>
    <mergeCell ref="X44:AC44"/>
    <mergeCell ref="X5:AM5"/>
    <mergeCell ref="T16:W16"/>
    <mergeCell ref="T17:W17"/>
    <mergeCell ref="T18:W18"/>
    <mergeCell ref="T19:W19"/>
    <mergeCell ref="T20:W20"/>
    <mergeCell ref="T21:W21"/>
    <mergeCell ref="T10:W10"/>
    <mergeCell ref="T11:W11"/>
    <mergeCell ref="T12:W12"/>
    <mergeCell ref="T15:W15"/>
    <mergeCell ref="X19:AA19"/>
    <mergeCell ref="X20:AA20"/>
    <mergeCell ref="T6:W6"/>
    <mergeCell ref="AJ8:AM8"/>
    <mergeCell ref="AJ9:AM9"/>
    <mergeCell ref="AJ10:AM10"/>
    <mergeCell ref="AJ11:AM11"/>
    <mergeCell ref="X8:AA8"/>
    <mergeCell ref="B30:G30"/>
    <mergeCell ref="AL31:AM31"/>
    <mergeCell ref="O35:S35"/>
    <mergeCell ref="U35:Y35"/>
    <mergeCell ref="Z35:AB35"/>
    <mergeCell ref="H30:N30"/>
    <mergeCell ref="P6:S6"/>
    <mergeCell ref="P7:S7"/>
    <mergeCell ref="P8:S8"/>
    <mergeCell ref="P9:S9"/>
    <mergeCell ref="P10:S10"/>
    <mergeCell ref="P21:S21"/>
    <mergeCell ref="P22:S22"/>
    <mergeCell ref="B25:G25"/>
    <mergeCell ref="B26:G26"/>
    <mergeCell ref="H25:N25"/>
    <mergeCell ref="H26:N26"/>
    <mergeCell ref="H27:N27"/>
    <mergeCell ref="B27:G27"/>
    <mergeCell ref="B35:G35"/>
    <mergeCell ref="B34:G34"/>
    <mergeCell ref="H35:N35"/>
    <mergeCell ref="X9:AA9"/>
    <mergeCell ref="X10:AA10"/>
    <mergeCell ref="AL30:AM30"/>
    <mergeCell ref="AC35:AE35"/>
    <mergeCell ref="AC36:AE36"/>
    <mergeCell ref="U36:Y36"/>
    <mergeCell ref="O27:S27"/>
    <mergeCell ref="O28:S28"/>
    <mergeCell ref="O29:S29"/>
    <mergeCell ref="O30:S30"/>
    <mergeCell ref="O31:S31"/>
    <mergeCell ref="O32:S32"/>
    <mergeCell ref="O33:S33"/>
    <mergeCell ref="O34:S34"/>
    <mergeCell ref="U31:X31"/>
    <mergeCell ref="Y31:AB31"/>
    <mergeCell ref="AB2:AM2"/>
    <mergeCell ref="AB3:AM3"/>
    <mergeCell ref="C6:O6"/>
    <mergeCell ref="AJ12:AM12"/>
    <mergeCell ref="AJ7:AM7"/>
    <mergeCell ref="AJ6:AM6"/>
    <mergeCell ref="X17:AA17"/>
    <mergeCell ref="X18:AA18"/>
    <mergeCell ref="P5:S5"/>
    <mergeCell ref="T5:W5"/>
    <mergeCell ref="T7:W7"/>
    <mergeCell ref="T8:W8"/>
    <mergeCell ref="T9:W9"/>
    <mergeCell ref="B5:G5"/>
    <mergeCell ref="M5:O5"/>
    <mergeCell ref="I5:K5"/>
    <mergeCell ref="B2:E2"/>
    <mergeCell ref="X2:AA2"/>
    <mergeCell ref="X3:AA3"/>
    <mergeCell ref="F2:W2"/>
    <mergeCell ref="F3:W3"/>
    <mergeCell ref="B3:E3"/>
    <mergeCell ref="AB8:AE21"/>
    <mergeCell ref="AF8:AI21"/>
    <mergeCell ref="AH30:AK30"/>
    <mergeCell ref="AD43:AM43"/>
    <mergeCell ref="AD44:AM44"/>
    <mergeCell ref="U38:Y38"/>
    <mergeCell ref="C13:O13"/>
    <mergeCell ref="C14:O14"/>
    <mergeCell ref="P13:S13"/>
    <mergeCell ref="P14:S14"/>
    <mergeCell ref="T13:W13"/>
    <mergeCell ref="X13:AA13"/>
    <mergeCell ref="T14:W14"/>
    <mergeCell ref="X14:AA14"/>
    <mergeCell ref="AJ13:AM13"/>
    <mergeCell ref="AJ14:AM14"/>
    <mergeCell ref="C21:K21"/>
    <mergeCell ref="L21:O21"/>
    <mergeCell ref="AL28:AM28"/>
    <mergeCell ref="AH28:AK28"/>
    <mergeCell ref="Z37:AB37"/>
    <mergeCell ref="AC37:AE37"/>
    <mergeCell ref="AK37:AM37"/>
    <mergeCell ref="U37:Y37"/>
    <mergeCell ref="Z38:AB38"/>
    <mergeCell ref="AC38:AE38"/>
    <mergeCell ref="U28:X28"/>
    <mergeCell ref="Y28:AF28"/>
    <mergeCell ref="U29:X29"/>
    <mergeCell ref="Y29:AF29"/>
    <mergeCell ref="U30:X30"/>
    <mergeCell ref="Y30:AB30"/>
    <mergeCell ref="Q40:Q43"/>
    <mergeCell ref="R40:R43"/>
    <mergeCell ref="S40:S43"/>
    <mergeCell ref="AC30:AF30"/>
    <mergeCell ref="T43:W43"/>
    <mergeCell ref="AC39:AE39"/>
    <mergeCell ref="AF37:AJ37"/>
    <mergeCell ref="Z39:AB39"/>
    <mergeCell ref="Z36:AB36"/>
    <mergeCell ref="AF36:AJ36"/>
    <mergeCell ref="AC31:AD31"/>
    <mergeCell ref="AE31:AF31"/>
    <mergeCell ref="B24:S24"/>
    <mergeCell ref="U24:AF24"/>
    <mergeCell ref="U25:X25"/>
    <mergeCell ref="Y25:AA25"/>
    <mergeCell ref="AB25:AF26"/>
    <mergeCell ref="U26:X26"/>
    <mergeCell ref="Y26:AA26"/>
    <mergeCell ref="U27:X27"/>
    <mergeCell ref="Y27:AA27"/>
    <mergeCell ref="AB27:AF27"/>
    <mergeCell ref="AH31:AK31"/>
    <mergeCell ref="U32:X32"/>
    <mergeCell ref="Y32:AB32"/>
    <mergeCell ref="AC32:AD32"/>
    <mergeCell ref="AE32:AF32"/>
    <mergeCell ref="U33:X33"/>
    <mergeCell ref="Y33:AF33"/>
    <mergeCell ref="AF35:AM35"/>
    <mergeCell ref="B38:G38"/>
    <mergeCell ref="H38:N38"/>
    <mergeCell ref="O38:S38"/>
    <mergeCell ref="AF38:AJ38"/>
    <mergeCell ref="AK38:AM38"/>
    <mergeCell ref="AK36:AM36"/>
    <mergeCell ref="B33:G33"/>
    <mergeCell ref="H33:N33"/>
    <mergeCell ref="H34:N34"/>
    <mergeCell ref="B32:G32"/>
    <mergeCell ref="B31:G31"/>
    <mergeCell ref="H31:N31"/>
    <mergeCell ref="H32:N32"/>
    <mergeCell ref="H37:N37"/>
    <mergeCell ref="B37:G37"/>
    <mergeCell ref="B36:G36"/>
    <mergeCell ref="B40:D40"/>
    <mergeCell ref="P40:P43"/>
    <mergeCell ref="U40:Y40"/>
    <mergeCell ref="Z40:AB40"/>
    <mergeCell ref="AC40:AE40"/>
    <mergeCell ref="Z41:AB41"/>
    <mergeCell ref="AC41:AE41"/>
    <mergeCell ref="AF41:AJ41"/>
    <mergeCell ref="AK41:AM41"/>
    <mergeCell ref="B42:G42"/>
    <mergeCell ref="I42:K42"/>
    <mergeCell ref="T45:W45"/>
    <mergeCell ref="X45:AC45"/>
    <mergeCell ref="AD45:AM45"/>
    <mergeCell ref="E46:G46"/>
    <mergeCell ref="H46:J46"/>
    <mergeCell ref="U46:Z46"/>
    <mergeCell ref="AB46:AD46"/>
    <mergeCell ref="AF46:AH46"/>
    <mergeCell ref="U39:Y39"/>
    <mergeCell ref="AF39:AJ40"/>
    <mergeCell ref="AK39:AM40"/>
    <mergeCell ref="T44:W44"/>
  </mergeCells>
  <pageMargins left="0.25" right="0.25" top="0.75" bottom="0.5" header="0.3" footer="0.3"/>
  <pageSetup orientation="portrait" r:id="rId1"/>
  <headerFooter>
    <oddHeader>&amp;L&amp;G&amp;C SITE BUILT TWO STORY PRIORITY LIST</oddHeader>
    <oddFooter>&amp;CRevised  10-30-2018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6"/>
  <sheetViews>
    <sheetView topLeftCell="A14" workbookViewId="0">
      <selection activeCell="C24" sqref="C24:D24"/>
    </sheetView>
  </sheetViews>
  <sheetFormatPr defaultRowHeight="15" x14ac:dyDescent="0.25"/>
  <sheetData>
    <row r="1" spans="1:11" ht="15.75" thickBot="1" x14ac:dyDescent="0.3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thickBot="1" x14ac:dyDescent="0.3">
      <c r="A2" s="249" t="s">
        <v>56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1" x14ac:dyDescent="0.25">
      <c r="A3" s="1"/>
      <c r="B3" s="2"/>
      <c r="C3" s="21" t="s">
        <v>8</v>
      </c>
      <c r="D3" s="21"/>
      <c r="E3" s="1" t="s">
        <v>58</v>
      </c>
      <c r="F3" s="2"/>
      <c r="G3" s="1" t="s">
        <v>58</v>
      </c>
      <c r="H3" s="2"/>
      <c r="I3" s="21" t="s">
        <v>59</v>
      </c>
      <c r="J3" s="21"/>
      <c r="K3" s="22"/>
    </row>
    <row r="4" spans="1:11" ht="15.75" thickBot="1" x14ac:dyDescent="0.3">
      <c r="A4" s="245" t="s">
        <v>57</v>
      </c>
      <c r="B4" s="246"/>
      <c r="C4" s="21" t="s">
        <v>60</v>
      </c>
      <c r="D4" s="21" t="s">
        <v>61</v>
      </c>
      <c r="E4" s="3" t="s">
        <v>60</v>
      </c>
      <c r="F4" s="4" t="s">
        <v>61</v>
      </c>
      <c r="G4" s="3" t="s">
        <v>60</v>
      </c>
      <c r="H4" s="4" t="s">
        <v>61</v>
      </c>
      <c r="I4" s="21" t="s">
        <v>60</v>
      </c>
      <c r="J4" s="21" t="s">
        <v>61</v>
      </c>
      <c r="K4" s="22"/>
    </row>
    <row r="5" spans="1:11" ht="15.75" thickBot="1" x14ac:dyDescent="0.3">
      <c r="A5" s="247" t="s">
        <v>62</v>
      </c>
      <c r="B5" s="248"/>
      <c r="C5" s="5"/>
      <c r="D5" s="5"/>
      <c r="E5" s="5"/>
      <c r="F5" s="5"/>
      <c r="G5" s="5"/>
      <c r="H5" s="5"/>
      <c r="I5" s="5"/>
      <c r="J5" s="5"/>
      <c r="K5" s="22"/>
    </row>
    <row r="6" spans="1:11" ht="15.75" thickBot="1" x14ac:dyDescent="0.3">
      <c r="A6" s="23" t="s">
        <v>63</v>
      </c>
      <c r="B6" s="24"/>
      <c r="C6" s="5"/>
      <c r="D6" s="5"/>
      <c r="E6" s="5"/>
      <c r="F6" s="5"/>
      <c r="G6" s="5"/>
      <c r="H6" s="5"/>
      <c r="I6" s="5"/>
      <c r="J6" s="5"/>
      <c r="K6" s="22"/>
    </row>
    <row r="7" spans="1:11" ht="15.75" thickBot="1" x14ac:dyDescent="0.3">
      <c r="A7" s="23" t="s">
        <v>64</v>
      </c>
      <c r="B7" s="24"/>
      <c r="C7" s="5"/>
      <c r="D7" s="5"/>
      <c r="E7" s="5"/>
      <c r="F7" s="5"/>
      <c r="G7" s="5"/>
      <c r="H7" s="5"/>
      <c r="I7" s="5"/>
      <c r="J7" s="5"/>
      <c r="K7" s="22"/>
    </row>
    <row r="8" spans="1:11" ht="15.75" thickBot="1" x14ac:dyDescent="0.3">
      <c r="A8" s="23" t="s">
        <v>65</v>
      </c>
      <c r="B8" s="24"/>
      <c r="C8" s="5"/>
      <c r="D8" s="5"/>
      <c r="E8" s="5"/>
      <c r="F8" s="5"/>
      <c r="G8" s="5"/>
      <c r="H8" s="5"/>
      <c r="I8" s="5"/>
      <c r="J8" s="5"/>
      <c r="K8" s="22"/>
    </row>
    <row r="9" spans="1:11" ht="15.75" thickBot="1" x14ac:dyDescent="0.3">
      <c r="A9" s="23" t="s">
        <v>66</v>
      </c>
      <c r="B9" s="24"/>
      <c r="C9" s="5"/>
      <c r="D9" s="5"/>
      <c r="E9" s="5"/>
      <c r="F9" s="5"/>
      <c r="G9" s="5"/>
      <c r="H9" s="5"/>
      <c r="I9" s="5"/>
      <c r="J9" s="5"/>
      <c r="K9" s="22"/>
    </row>
    <row r="10" spans="1:11" ht="15.75" thickBot="1" x14ac:dyDescent="0.3">
      <c r="A10" s="241" t="s">
        <v>67</v>
      </c>
      <c r="B10" s="242"/>
      <c r="C10" s="5"/>
      <c r="D10" s="5"/>
      <c r="E10" s="5"/>
      <c r="F10" s="5"/>
      <c r="G10" s="5"/>
      <c r="H10" s="5"/>
      <c r="I10" s="5"/>
      <c r="J10" s="5"/>
      <c r="K10" s="22"/>
    </row>
    <row r="11" spans="1:11" ht="15.75" thickBot="1" x14ac:dyDescent="0.3">
      <c r="A11" s="243" t="s">
        <v>67</v>
      </c>
      <c r="B11" s="244"/>
      <c r="C11" s="5"/>
      <c r="D11" s="5"/>
      <c r="E11" s="5"/>
      <c r="F11" s="5"/>
      <c r="G11" s="5"/>
      <c r="H11" s="5"/>
      <c r="I11" s="5"/>
      <c r="J11" s="5"/>
      <c r="K11" s="22"/>
    </row>
    <row r="12" spans="1:11" ht="15.75" thickBot="1" x14ac:dyDescent="0.3">
      <c r="A12" s="243" t="s">
        <v>67</v>
      </c>
      <c r="B12" s="244"/>
      <c r="C12" s="5"/>
      <c r="D12" s="5"/>
      <c r="E12" s="5"/>
      <c r="F12" s="5"/>
      <c r="G12" s="5"/>
      <c r="H12" s="5"/>
      <c r="I12" s="5"/>
      <c r="J12" s="5"/>
      <c r="K12" s="22"/>
    </row>
    <row r="13" spans="1:11" ht="15.75" thickBot="1" x14ac:dyDescent="0.3">
      <c r="A13" s="243" t="s">
        <v>67</v>
      </c>
      <c r="B13" s="244"/>
      <c r="C13" s="5"/>
      <c r="D13" s="5"/>
      <c r="E13" s="5"/>
      <c r="F13" s="5"/>
      <c r="G13" s="5"/>
      <c r="H13" s="5"/>
      <c r="I13" s="5"/>
      <c r="J13" s="5"/>
      <c r="K13" s="22"/>
    </row>
    <row r="14" spans="1:11" ht="15.75" thickBot="1" x14ac:dyDescent="0.3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15.75" thickBot="1" x14ac:dyDescent="0.3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15.75" thickBot="1" x14ac:dyDescent="0.3">
      <c r="A16" s="249" t="s">
        <v>68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1"/>
    </row>
    <row r="17" spans="1:11" x14ac:dyDescent="0.25">
      <c r="A17" s="6"/>
      <c r="B17" s="7"/>
      <c r="C17" s="28" t="s">
        <v>8</v>
      </c>
      <c r="D17" s="7"/>
      <c r="E17" s="6" t="s">
        <v>58</v>
      </c>
      <c r="F17" s="7"/>
      <c r="G17" s="6" t="s">
        <v>58</v>
      </c>
      <c r="H17" s="7"/>
      <c r="I17" s="6" t="s">
        <v>59</v>
      </c>
      <c r="J17" s="7"/>
      <c r="K17" s="8"/>
    </row>
    <row r="18" spans="1:11" ht="15.75" thickBot="1" x14ac:dyDescent="0.3">
      <c r="A18" s="29" t="s">
        <v>69</v>
      </c>
      <c r="B18" s="30"/>
      <c r="C18" s="31" t="s">
        <v>71</v>
      </c>
      <c r="D18" s="32"/>
      <c r="E18" s="33" t="s">
        <v>71</v>
      </c>
      <c r="F18" s="32"/>
      <c r="G18" s="33" t="s">
        <v>71</v>
      </c>
      <c r="H18" s="32"/>
      <c r="I18" s="33" t="s">
        <v>72</v>
      </c>
      <c r="J18" s="32"/>
      <c r="K18" s="8"/>
    </row>
    <row r="19" spans="1:11" ht="15.75" thickBot="1" x14ac:dyDescent="0.3">
      <c r="A19" s="33" t="s">
        <v>70</v>
      </c>
      <c r="B19" s="32"/>
      <c r="C19" s="252"/>
      <c r="D19" s="240"/>
      <c r="E19" s="240"/>
      <c r="F19" s="240"/>
      <c r="G19" s="240"/>
      <c r="H19" s="240"/>
      <c r="I19" s="240"/>
      <c r="J19" s="240"/>
      <c r="K19" s="8"/>
    </row>
    <row r="20" spans="1:11" ht="15.75" thickBot="1" x14ac:dyDescent="0.3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8"/>
    </row>
    <row r="21" spans="1:11" ht="15.75" thickBot="1" x14ac:dyDescent="0.3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8"/>
    </row>
    <row r="22" spans="1:11" ht="15.75" thickBot="1" x14ac:dyDescent="0.3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8"/>
    </row>
    <row r="23" spans="1:11" ht="15.75" thickBot="1" x14ac:dyDescent="0.3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8"/>
    </row>
    <row r="24" spans="1:11" ht="15.75" thickBot="1" x14ac:dyDescent="0.3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8"/>
    </row>
    <row r="25" spans="1:11" ht="15.75" thickBot="1" x14ac:dyDescent="0.3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8"/>
    </row>
    <row r="26" spans="1:11" ht="15.75" thickBot="1" x14ac:dyDescent="0.3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8"/>
    </row>
    <row r="27" spans="1:11" ht="15.75" thickBot="1" x14ac:dyDescent="0.3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8"/>
    </row>
    <row r="28" spans="1:11" ht="15.75" thickBot="1" x14ac:dyDescent="0.3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8"/>
    </row>
    <row r="29" spans="1:11" ht="15.75" thickBot="1" x14ac:dyDescent="0.3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8"/>
    </row>
    <row r="30" spans="1:11" ht="15.75" thickBot="1" x14ac:dyDescent="0.3">
      <c r="A30" s="238" t="s">
        <v>73</v>
      </c>
      <c r="B30" s="239"/>
      <c r="C30" s="240"/>
      <c r="D30" s="240"/>
      <c r="E30" s="240"/>
      <c r="F30" s="240"/>
      <c r="G30" s="240"/>
      <c r="H30" s="240"/>
      <c r="I30" s="240"/>
      <c r="J30" s="240"/>
      <c r="K30" s="8"/>
    </row>
    <row r="31" spans="1:11" ht="15.75" thickBot="1" x14ac:dyDescent="0.3">
      <c r="A31" s="235"/>
      <c r="B31" s="236"/>
      <c r="C31" s="237"/>
      <c r="D31" s="237"/>
      <c r="E31" s="237"/>
      <c r="F31" s="237"/>
      <c r="G31" s="237"/>
      <c r="H31" s="237"/>
      <c r="I31" s="237"/>
      <c r="J31" s="237"/>
      <c r="K31" s="8"/>
    </row>
    <row r="32" spans="1:11" ht="15.75" thickBot="1" x14ac:dyDescent="0.3">
      <c r="A32" s="235"/>
      <c r="B32" s="236"/>
      <c r="C32" s="237"/>
      <c r="D32" s="237"/>
      <c r="E32" s="237"/>
      <c r="F32" s="237"/>
      <c r="G32" s="237"/>
      <c r="H32" s="237"/>
      <c r="I32" s="237"/>
      <c r="J32" s="237"/>
      <c r="K32" s="8"/>
    </row>
    <row r="33" spans="1:11" ht="15.75" thickBot="1" x14ac:dyDescent="0.3">
      <c r="A33" s="235"/>
      <c r="B33" s="236"/>
      <c r="C33" s="237"/>
      <c r="D33" s="237"/>
      <c r="E33" s="237"/>
      <c r="F33" s="237"/>
      <c r="G33" s="237"/>
      <c r="H33" s="237"/>
      <c r="I33" s="237"/>
      <c r="J33" s="237"/>
      <c r="K33" s="8"/>
    </row>
    <row r="34" spans="1:11" ht="15.75" thickBot="1" x14ac:dyDescent="0.3">
      <c r="A34" s="235"/>
      <c r="B34" s="236"/>
      <c r="C34" s="237"/>
      <c r="D34" s="237"/>
      <c r="E34" s="237"/>
      <c r="F34" s="237"/>
      <c r="G34" s="237"/>
      <c r="H34" s="237"/>
      <c r="I34" s="237"/>
      <c r="J34" s="237"/>
      <c r="K34" s="8"/>
    </row>
    <row r="35" spans="1:11" ht="15.75" thickBot="1" x14ac:dyDescent="0.3">
      <c r="A35" s="235"/>
      <c r="B35" s="236"/>
      <c r="C35" s="237"/>
      <c r="D35" s="237"/>
      <c r="E35" s="237"/>
      <c r="F35" s="237"/>
      <c r="G35" s="237"/>
      <c r="H35" s="237"/>
      <c r="I35" s="237"/>
      <c r="J35" s="237"/>
      <c r="K35" s="8"/>
    </row>
    <row r="36" spans="1:11" ht="15.75" thickBot="1" x14ac:dyDescent="0.3">
      <c r="A36" s="228" t="s">
        <v>74</v>
      </c>
      <c r="B36" s="228"/>
      <c r="C36" s="228"/>
      <c r="D36" s="228"/>
      <c r="E36" s="228"/>
      <c r="F36" s="228"/>
      <c r="G36" s="228"/>
      <c r="H36" s="228"/>
      <c r="I36" s="228"/>
      <c r="J36" s="228"/>
      <c r="K36" s="8"/>
    </row>
    <row r="37" spans="1:11" ht="15.75" thickBot="1" x14ac:dyDescent="0.3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8"/>
    </row>
    <row r="38" spans="1:11" ht="15.75" thickBot="1" x14ac:dyDescent="0.3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8"/>
    </row>
    <row r="39" spans="1:11" ht="15.75" thickBot="1" x14ac:dyDescent="0.3">
      <c r="A39" s="235"/>
      <c r="B39" s="236"/>
      <c r="C39" s="235"/>
      <c r="D39" s="236"/>
      <c r="E39" s="235"/>
      <c r="F39" s="236"/>
      <c r="G39" s="235"/>
      <c r="H39" s="236"/>
      <c r="I39" s="235"/>
      <c r="J39" s="236"/>
      <c r="K39" s="8"/>
    </row>
    <row r="40" spans="1:11" ht="15.75" thickBot="1" x14ac:dyDescent="0.3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8"/>
    </row>
    <row r="41" spans="1:11" ht="15.75" thickBot="1" x14ac:dyDescent="0.3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8"/>
    </row>
    <row r="42" spans="1:11" ht="15.75" thickBot="1" x14ac:dyDescent="0.3">
      <c r="A42" s="235"/>
      <c r="B42" s="236"/>
      <c r="C42" s="235"/>
      <c r="D42" s="236"/>
      <c r="E42" s="235"/>
      <c r="F42" s="236"/>
      <c r="G42" s="235"/>
      <c r="H42" s="236"/>
      <c r="I42" s="235"/>
      <c r="J42" s="236"/>
      <c r="K42" s="8"/>
    </row>
    <row r="43" spans="1:11" ht="14.65" customHeight="1" thickBot="1" x14ac:dyDescent="0.3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8"/>
    </row>
    <row r="44" spans="1:11" ht="15.75" thickBot="1" x14ac:dyDescent="0.3">
      <c r="A44" s="226" t="s">
        <v>82</v>
      </c>
      <c r="B44" s="226"/>
      <c r="C44" s="226"/>
      <c r="D44" s="226"/>
      <c r="E44" s="226"/>
      <c r="F44" s="226"/>
      <c r="G44" s="226"/>
      <c r="H44" s="226"/>
      <c r="I44" s="14" t="s">
        <v>75</v>
      </c>
      <c r="J44" s="14" t="s">
        <v>76</v>
      </c>
      <c r="K44" s="14" t="s">
        <v>77</v>
      </c>
    </row>
    <row r="45" spans="1:11" ht="15.75" thickBot="1" x14ac:dyDescent="0.3">
      <c r="A45" s="233"/>
      <c r="B45" s="233"/>
      <c r="C45" s="233"/>
      <c r="D45" s="233"/>
      <c r="E45" s="233"/>
      <c r="F45" s="233"/>
      <c r="G45" s="233"/>
      <c r="H45" s="233"/>
      <c r="I45" s="10"/>
      <c r="J45" s="10"/>
      <c r="K45" s="11">
        <f>I45+J45</f>
        <v>0</v>
      </c>
    </row>
    <row r="46" spans="1:11" ht="15.75" thickBot="1" x14ac:dyDescent="0.3">
      <c r="A46" s="233"/>
      <c r="B46" s="233"/>
      <c r="C46" s="233"/>
      <c r="D46" s="233"/>
      <c r="E46" s="233"/>
      <c r="F46" s="233"/>
      <c r="G46" s="233"/>
      <c r="H46" s="233"/>
      <c r="I46" s="10"/>
      <c r="J46" s="10"/>
      <c r="K46" s="11">
        <f t="shared" ref="K46:K56" si="0">I46+J46</f>
        <v>0</v>
      </c>
    </row>
    <row r="47" spans="1:11" ht="15.75" thickBot="1" x14ac:dyDescent="0.3">
      <c r="A47" s="233"/>
      <c r="B47" s="233"/>
      <c r="C47" s="233"/>
      <c r="D47" s="233"/>
      <c r="E47" s="233"/>
      <c r="F47" s="233"/>
      <c r="G47" s="233"/>
      <c r="H47" s="233"/>
      <c r="I47" s="10"/>
      <c r="J47" s="10"/>
      <c r="K47" s="11">
        <f t="shared" si="0"/>
        <v>0</v>
      </c>
    </row>
    <row r="48" spans="1:11" ht="15.75" thickBot="1" x14ac:dyDescent="0.3">
      <c r="A48" s="233"/>
      <c r="B48" s="233"/>
      <c r="C48" s="233"/>
      <c r="D48" s="233"/>
      <c r="E48" s="233"/>
      <c r="F48" s="233"/>
      <c r="G48" s="233"/>
      <c r="H48" s="233"/>
      <c r="I48" s="10"/>
      <c r="J48" s="10"/>
      <c r="K48" s="11">
        <f t="shared" si="0"/>
        <v>0</v>
      </c>
    </row>
    <row r="49" spans="1:11" ht="15.75" thickBot="1" x14ac:dyDescent="0.3">
      <c r="A49" s="233"/>
      <c r="B49" s="233"/>
      <c r="C49" s="233"/>
      <c r="D49" s="233"/>
      <c r="E49" s="233"/>
      <c r="F49" s="233"/>
      <c r="G49" s="233"/>
      <c r="H49" s="233"/>
      <c r="I49" s="10"/>
      <c r="J49" s="10"/>
      <c r="K49" s="11">
        <f t="shared" si="0"/>
        <v>0</v>
      </c>
    </row>
    <row r="50" spans="1:11" ht="15.75" thickBot="1" x14ac:dyDescent="0.3">
      <c r="A50" s="233"/>
      <c r="B50" s="233"/>
      <c r="C50" s="233"/>
      <c r="D50" s="233"/>
      <c r="E50" s="233"/>
      <c r="F50" s="233"/>
      <c r="G50" s="233"/>
      <c r="H50" s="233"/>
      <c r="I50" s="10"/>
      <c r="J50" s="10"/>
      <c r="K50" s="11">
        <f t="shared" si="0"/>
        <v>0</v>
      </c>
    </row>
    <row r="51" spans="1:11" ht="15.75" thickBot="1" x14ac:dyDescent="0.3">
      <c r="A51" s="233"/>
      <c r="B51" s="233"/>
      <c r="C51" s="233"/>
      <c r="D51" s="233"/>
      <c r="E51" s="233"/>
      <c r="F51" s="233"/>
      <c r="G51" s="233"/>
      <c r="H51" s="233"/>
      <c r="I51" s="10"/>
      <c r="J51" s="10"/>
      <c r="K51" s="11">
        <f t="shared" si="0"/>
        <v>0</v>
      </c>
    </row>
    <row r="52" spans="1:11" ht="15.75" thickBot="1" x14ac:dyDescent="0.3">
      <c r="A52" s="233"/>
      <c r="B52" s="233"/>
      <c r="C52" s="233"/>
      <c r="D52" s="233"/>
      <c r="E52" s="233"/>
      <c r="F52" s="233"/>
      <c r="G52" s="233"/>
      <c r="H52" s="233"/>
      <c r="I52" s="10"/>
      <c r="J52" s="10"/>
      <c r="K52" s="11">
        <f t="shared" si="0"/>
        <v>0</v>
      </c>
    </row>
    <row r="53" spans="1:11" ht="15.75" thickBot="1" x14ac:dyDescent="0.3">
      <c r="A53" s="233"/>
      <c r="B53" s="233"/>
      <c r="C53" s="233"/>
      <c r="D53" s="233"/>
      <c r="E53" s="233"/>
      <c r="F53" s="233"/>
      <c r="G53" s="233"/>
      <c r="H53" s="233"/>
      <c r="I53" s="10"/>
      <c r="J53" s="10"/>
      <c r="K53" s="11">
        <f t="shared" si="0"/>
        <v>0</v>
      </c>
    </row>
    <row r="54" spans="1:11" ht="15.75" thickBot="1" x14ac:dyDescent="0.3">
      <c r="A54" s="233"/>
      <c r="B54" s="233"/>
      <c r="C54" s="233"/>
      <c r="D54" s="233"/>
      <c r="E54" s="233"/>
      <c r="F54" s="233"/>
      <c r="G54" s="233"/>
      <c r="H54" s="233"/>
      <c r="I54" s="10"/>
      <c r="J54" s="10"/>
      <c r="K54" s="11">
        <f t="shared" si="0"/>
        <v>0</v>
      </c>
    </row>
    <row r="55" spans="1:11" ht="15.75" thickBot="1" x14ac:dyDescent="0.3">
      <c r="A55" s="233"/>
      <c r="B55" s="233"/>
      <c r="C55" s="233"/>
      <c r="D55" s="233"/>
      <c r="E55" s="233"/>
      <c r="F55" s="233"/>
      <c r="G55" s="233"/>
      <c r="H55" s="233"/>
      <c r="I55" s="10"/>
      <c r="J55" s="10"/>
      <c r="K55" s="11">
        <f t="shared" si="0"/>
        <v>0</v>
      </c>
    </row>
    <row r="56" spans="1:11" ht="15.75" thickBot="1" x14ac:dyDescent="0.3">
      <c r="A56" s="233"/>
      <c r="B56" s="233"/>
      <c r="C56" s="233"/>
      <c r="D56" s="233"/>
      <c r="E56" s="233"/>
      <c r="F56" s="233"/>
      <c r="G56" s="233"/>
      <c r="H56" s="233"/>
      <c r="I56" s="10"/>
      <c r="J56" s="10"/>
      <c r="K56" s="11">
        <f t="shared" si="0"/>
        <v>0</v>
      </c>
    </row>
    <row r="57" spans="1:11" ht="15.75" thickBot="1" x14ac:dyDescent="0.3">
      <c r="A57" s="219" t="s">
        <v>20</v>
      </c>
      <c r="B57" s="219"/>
      <c r="C57" s="219"/>
      <c r="D57" s="219"/>
      <c r="E57" s="219"/>
      <c r="F57" s="219"/>
      <c r="G57" s="219"/>
      <c r="H57" s="219"/>
      <c r="I57" s="13">
        <f>SUM(I45:I56)</f>
        <v>0</v>
      </c>
      <c r="J57" s="13">
        <f>SUM(J45:J56)</f>
        <v>0</v>
      </c>
      <c r="K57" s="13">
        <f>I57+J57</f>
        <v>0</v>
      </c>
    </row>
    <row r="58" spans="1:11" x14ac:dyDescent="0.25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</row>
    <row r="59" spans="1:11" ht="14.65" customHeight="1" thickBot="1" x14ac:dyDescent="0.3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</row>
    <row r="60" spans="1:11" ht="15.75" thickBot="1" x14ac:dyDescent="0.3">
      <c r="A60" s="257" t="s">
        <v>78</v>
      </c>
      <c r="B60" s="258"/>
      <c r="C60" s="258"/>
      <c r="D60" s="258"/>
      <c r="E60" s="258"/>
      <c r="F60" s="258"/>
      <c r="G60" s="258"/>
      <c r="H60" s="259"/>
      <c r="I60" s="14" t="s">
        <v>75</v>
      </c>
      <c r="J60" s="14" t="s">
        <v>76</v>
      </c>
      <c r="K60" s="9" t="s">
        <v>77</v>
      </c>
    </row>
    <row r="61" spans="1:11" ht="15.75" thickBot="1" x14ac:dyDescent="0.3">
      <c r="A61" s="229"/>
      <c r="B61" s="230"/>
      <c r="C61" s="230"/>
      <c r="D61" s="230"/>
      <c r="E61" s="230"/>
      <c r="F61" s="230"/>
      <c r="G61" s="230"/>
      <c r="H61" s="231"/>
      <c r="I61" s="10"/>
      <c r="J61" s="10"/>
      <c r="K61" s="11">
        <f>I61+J61</f>
        <v>0</v>
      </c>
    </row>
    <row r="62" spans="1:11" ht="15.75" thickBot="1" x14ac:dyDescent="0.3">
      <c r="A62" s="229"/>
      <c r="B62" s="230"/>
      <c r="C62" s="230"/>
      <c r="D62" s="230"/>
      <c r="E62" s="230"/>
      <c r="F62" s="230"/>
      <c r="G62" s="230"/>
      <c r="H62" s="231"/>
      <c r="I62" s="10"/>
      <c r="J62" s="10"/>
      <c r="K62" s="11">
        <f t="shared" ref="K62:K72" si="1">I62+J62</f>
        <v>0</v>
      </c>
    </row>
    <row r="63" spans="1:11" ht="15.75" thickBot="1" x14ac:dyDescent="0.3">
      <c r="A63" s="229"/>
      <c r="B63" s="230"/>
      <c r="C63" s="230"/>
      <c r="D63" s="230"/>
      <c r="E63" s="230"/>
      <c r="F63" s="230"/>
      <c r="G63" s="230"/>
      <c r="H63" s="231"/>
      <c r="I63" s="10"/>
      <c r="J63" s="10"/>
      <c r="K63" s="11">
        <f t="shared" si="1"/>
        <v>0</v>
      </c>
    </row>
    <row r="64" spans="1:11" ht="15.75" thickBot="1" x14ac:dyDescent="0.3">
      <c r="A64" s="229"/>
      <c r="B64" s="230"/>
      <c r="C64" s="230"/>
      <c r="D64" s="230"/>
      <c r="E64" s="230"/>
      <c r="F64" s="230"/>
      <c r="G64" s="230"/>
      <c r="H64" s="231"/>
      <c r="I64" s="10"/>
      <c r="J64" s="10"/>
      <c r="K64" s="11">
        <f t="shared" si="1"/>
        <v>0</v>
      </c>
    </row>
    <row r="65" spans="1:11" ht="15.75" thickBot="1" x14ac:dyDescent="0.3">
      <c r="A65" s="229"/>
      <c r="B65" s="230"/>
      <c r="C65" s="230"/>
      <c r="D65" s="230"/>
      <c r="E65" s="230"/>
      <c r="F65" s="230"/>
      <c r="G65" s="230"/>
      <c r="H65" s="231"/>
      <c r="I65" s="10"/>
      <c r="J65" s="10"/>
      <c r="K65" s="11">
        <f t="shared" si="1"/>
        <v>0</v>
      </c>
    </row>
    <row r="66" spans="1:11" ht="15.75" thickBot="1" x14ac:dyDescent="0.3">
      <c r="A66" s="229"/>
      <c r="B66" s="230"/>
      <c r="C66" s="230"/>
      <c r="D66" s="230"/>
      <c r="E66" s="230"/>
      <c r="F66" s="230"/>
      <c r="G66" s="230"/>
      <c r="H66" s="231"/>
      <c r="I66" s="10"/>
      <c r="J66" s="10"/>
      <c r="K66" s="11">
        <f t="shared" si="1"/>
        <v>0</v>
      </c>
    </row>
    <row r="67" spans="1:11" ht="15.75" thickBot="1" x14ac:dyDescent="0.3">
      <c r="A67" s="229"/>
      <c r="B67" s="230"/>
      <c r="C67" s="230"/>
      <c r="D67" s="230"/>
      <c r="E67" s="230"/>
      <c r="F67" s="230"/>
      <c r="G67" s="230"/>
      <c r="H67" s="231"/>
      <c r="I67" s="10"/>
      <c r="J67" s="10"/>
      <c r="K67" s="11">
        <f t="shared" si="1"/>
        <v>0</v>
      </c>
    </row>
    <row r="68" spans="1:11" ht="15.75" thickBot="1" x14ac:dyDescent="0.3">
      <c r="A68" s="229"/>
      <c r="B68" s="230"/>
      <c r="C68" s="230"/>
      <c r="D68" s="230"/>
      <c r="E68" s="230"/>
      <c r="F68" s="230"/>
      <c r="G68" s="230"/>
      <c r="H68" s="231"/>
      <c r="I68" s="10"/>
      <c r="J68" s="10"/>
      <c r="K68" s="11">
        <f t="shared" si="1"/>
        <v>0</v>
      </c>
    </row>
    <row r="69" spans="1:11" ht="15.75" thickBot="1" x14ac:dyDescent="0.3">
      <c r="A69" s="229"/>
      <c r="B69" s="230"/>
      <c r="C69" s="230"/>
      <c r="D69" s="230"/>
      <c r="E69" s="230"/>
      <c r="F69" s="230"/>
      <c r="G69" s="230"/>
      <c r="H69" s="231"/>
      <c r="I69" s="10"/>
      <c r="J69" s="10"/>
      <c r="K69" s="11">
        <f t="shared" si="1"/>
        <v>0</v>
      </c>
    </row>
    <row r="70" spans="1:11" ht="15.75" thickBot="1" x14ac:dyDescent="0.3">
      <c r="A70" s="229"/>
      <c r="B70" s="230"/>
      <c r="C70" s="230"/>
      <c r="D70" s="230"/>
      <c r="E70" s="230"/>
      <c r="F70" s="230"/>
      <c r="G70" s="230"/>
      <c r="H70" s="231"/>
      <c r="I70" s="10"/>
      <c r="J70" s="10"/>
      <c r="K70" s="11">
        <f t="shared" si="1"/>
        <v>0</v>
      </c>
    </row>
    <row r="71" spans="1:11" ht="15.75" thickBot="1" x14ac:dyDescent="0.3">
      <c r="A71" s="229"/>
      <c r="B71" s="230"/>
      <c r="C71" s="230"/>
      <c r="D71" s="230"/>
      <c r="E71" s="230"/>
      <c r="F71" s="230"/>
      <c r="G71" s="230"/>
      <c r="H71" s="231"/>
      <c r="I71" s="10"/>
      <c r="J71" s="10"/>
      <c r="K71" s="11">
        <f t="shared" si="1"/>
        <v>0</v>
      </c>
    </row>
    <row r="72" spans="1:11" ht="15.75" thickBot="1" x14ac:dyDescent="0.3">
      <c r="A72" s="229"/>
      <c r="B72" s="230"/>
      <c r="C72" s="230"/>
      <c r="D72" s="230"/>
      <c r="E72" s="230"/>
      <c r="F72" s="230"/>
      <c r="G72" s="230"/>
      <c r="H72" s="231"/>
      <c r="I72" s="10"/>
      <c r="J72" s="10"/>
      <c r="K72" s="11">
        <f t="shared" si="1"/>
        <v>0</v>
      </c>
    </row>
    <row r="73" spans="1:11" ht="15.75" thickBot="1" x14ac:dyDescent="0.3">
      <c r="A73" s="255" t="s">
        <v>20</v>
      </c>
      <c r="B73" s="256"/>
      <c r="C73" s="256"/>
      <c r="D73" s="256"/>
      <c r="E73" s="256"/>
      <c r="F73" s="256"/>
      <c r="G73" s="256"/>
      <c r="H73" s="256"/>
      <c r="I73" s="12">
        <f>SUM(I61:I72)</f>
        <v>0</v>
      </c>
      <c r="J73" s="13">
        <f>SUM(J61:J72)</f>
        <v>0</v>
      </c>
      <c r="K73" s="13">
        <f>I73+J73</f>
        <v>0</v>
      </c>
    </row>
    <row r="74" spans="1:11" x14ac:dyDescent="0.25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</row>
    <row r="75" spans="1:11" ht="15.75" thickBot="1" x14ac:dyDescent="0.3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4"/>
    </row>
    <row r="76" spans="1:11" ht="15.75" thickBot="1" x14ac:dyDescent="0.3">
      <c r="A76" s="226" t="s">
        <v>83</v>
      </c>
      <c r="B76" s="226"/>
      <c r="C76" s="226"/>
      <c r="D76" s="226"/>
      <c r="E76" s="226"/>
      <c r="F76" s="226"/>
      <c r="G76" s="226"/>
      <c r="H76" s="226"/>
      <c r="I76" s="14" t="s">
        <v>75</v>
      </c>
      <c r="J76" s="14" t="s">
        <v>76</v>
      </c>
      <c r="K76" s="14" t="s">
        <v>77</v>
      </c>
    </row>
    <row r="77" spans="1:11" ht="15.75" thickBot="1" x14ac:dyDescent="0.3">
      <c r="A77" s="228" t="s">
        <v>84</v>
      </c>
      <c r="B77" s="228"/>
      <c r="C77" s="228"/>
      <c r="D77" s="228"/>
      <c r="E77" s="228"/>
      <c r="F77" s="228"/>
      <c r="G77" s="228"/>
      <c r="H77" s="228"/>
      <c r="I77" s="34"/>
      <c r="J77" s="34"/>
      <c r="K77" s="11">
        <f>I77+K78</f>
        <v>0</v>
      </c>
    </row>
    <row r="78" spans="1:11" ht="15.75" thickBot="1" x14ac:dyDescent="0.3">
      <c r="A78" s="228" t="s">
        <v>85</v>
      </c>
      <c r="B78" s="228"/>
      <c r="C78" s="228"/>
      <c r="D78" s="228"/>
      <c r="E78" s="228"/>
      <c r="F78" s="228"/>
      <c r="G78" s="228"/>
      <c r="H78" s="228"/>
      <c r="I78" s="34"/>
      <c r="J78" s="34"/>
      <c r="K78" s="11">
        <f>I78+J78</f>
        <v>0</v>
      </c>
    </row>
    <row r="79" spans="1:11" ht="15.75" thickBot="1" x14ac:dyDescent="0.3">
      <c r="A79" s="228" t="s">
        <v>86</v>
      </c>
      <c r="B79" s="228"/>
      <c r="C79" s="228"/>
      <c r="D79" s="228"/>
      <c r="E79" s="228"/>
      <c r="F79" s="228"/>
      <c r="G79" s="228"/>
      <c r="H79" s="228"/>
      <c r="I79" s="34"/>
      <c r="J79" s="34"/>
      <c r="K79" s="11">
        <f t="shared" ref="K79:K84" si="2">I79+J79</f>
        <v>0</v>
      </c>
    </row>
    <row r="80" spans="1:11" ht="15.75" thickBot="1" x14ac:dyDescent="0.3">
      <c r="A80" s="228" t="s">
        <v>87</v>
      </c>
      <c r="B80" s="228"/>
      <c r="C80" s="228"/>
      <c r="D80" s="228"/>
      <c r="E80" s="228"/>
      <c r="F80" s="228"/>
      <c r="G80" s="228"/>
      <c r="H80" s="228"/>
      <c r="I80" s="34"/>
      <c r="J80" s="34"/>
      <c r="K80" s="11">
        <f t="shared" si="2"/>
        <v>0</v>
      </c>
    </row>
    <row r="81" spans="1:11" ht="15.75" thickBot="1" x14ac:dyDescent="0.3">
      <c r="A81" s="228" t="s">
        <v>88</v>
      </c>
      <c r="B81" s="228"/>
      <c r="C81" s="228"/>
      <c r="D81" s="228"/>
      <c r="E81" s="228"/>
      <c r="F81" s="228"/>
      <c r="G81" s="228"/>
      <c r="H81" s="228"/>
      <c r="I81" s="34"/>
      <c r="J81" s="34"/>
      <c r="K81" s="11">
        <f t="shared" si="2"/>
        <v>0</v>
      </c>
    </row>
    <row r="82" spans="1:11" ht="15.75" thickBot="1" x14ac:dyDescent="0.3">
      <c r="A82" s="228" t="s">
        <v>89</v>
      </c>
      <c r="B82" s="228"/>
      <c r="C82" s="228"/>
      <c r="D82" s="228"/>
      <c r="E82" s="228"/>
      <c r="F82" s="228"/>
      <c r="G82" s="228"/>
      <c r="H82" s="228"/>
      <c r="I82" s="34"/>
      <c r="J82" s="34"/>
      <c r="K82" s="11">
        <f t="shared" si="2"/>
        <v>0</v>
      </c>
    </row>
    <row r="83" spans="1:11" ht="15.75" thickBot="1" x14ac:dyDescent="0.3">
      <c r="A83" s="228" t="s">
        <v>90</v>
      </c>
      <c r="B83" s="228"/>
      <c r="C83" s="228"/>
      <c r="D83" s="228"/>
      <c r="E83" s="228"/>
      <c r="F83" s="228"/>
      <c r="G83" s="228"/>
      <c r="H83" s="228"/>
      <c r="I83" s="34"/>
      <c r="J83" s="34"/>
      <c r="K83" s="11">
        <f t="shared" si="2"/>
        <v>0</v>
      </c>
    </row>
    <row r="84" spans="1:11" ht="15.75" thickBot="1" x14ac:dyDescent="0.3">
      <c r="A84" s="228"/>
      <c r="B84" s="228"/>
      <c r="C84" s="228"/>
      <c r="D84" s="228"/>
      <c r="E84" s="228"/>
      <c r="F84" s="228"/>
      <c r="G84" s="228"/>
      <c r="H84" s="228"/>
      <c r="I84" s="34"/>
      <c r="J84" s="34"/>
      <c r="K84" s="11">
        <f t="shared" si="2"/>
        <v>0</v>
      </c>
    </row>
    <row r="85" spans="1:11" ht="15.75" thickBot="1" x14ac:dyDescent="0.3">
      <c r="A85" s="219" t="s">
        <v>20</v>
      </c>
      <c r="B85" s="219"/>
      <c r="C85" s="219"/>
      <c r="D85" s="219"/>
      <c r="E85" s="219"/>
      <c r="F85" s="219"/>
      <c r="G85" s="219"/>
      <c r="H85" s="219"/>
      <c r="I85" s="13">
        <f>SUM(I77:I84)</f>
        <v>0</v>
      </c>
      <c r="J85" s="13">
        <f>SUM(J77:J84)</f>
        <v>0</v>
      </c>
      <c r="K85" s="13">
        <f>I85+J85</f>
        <v>0</v>
      </c>
    </row>
    <row r="86" spans="1:11" ht="15.75" thickBot="1" x14ac:dyDescent="0.3">
      <c r="A86" s="234"/>
      <c r="B86" s="234"/>
      <c r="C86" s="234"/>
      <c r="D86" s="234"/>
      <c r="E86" s="234"/>
      <c r="F86" s="234"/>
      <c r="G86" s="234"/>
      <c r="H86" s="234"/>
      <c r="I86" s="234"/>
      <c r="J86" s="234"/>
      <c r="K86" s="234"/>
    </row>
    <row r="87" spans="1:11" ht="16.5" thickTop="1" thickBot="1" x14ac:dyDescent="0.3">
      <c r="A87" s="232" t="s">
        <v>91</v>
      </c>
      <c r="B87" s="232"/>
      <c r="C87" s="232"/>
      <c r="D87" s="232"/>
      <c r="E87" s="232"/>
      <c r="F87" s="232"/>
      <c r="G87" s="232"/>
      <c r="H87" s="232"/>
      <c r="I87" s="35" t="s">
        <v>75</v>
      </c>
      <c r="J87" s="35" t="s">
        <v>76</v>
      </c>
      <c r="K87" s="35" t="s">
        <v>77</v>
      </c>
    </row>
    <row r="88" spans="1:11" ht="15.75" thickBot="1" x14ac:dyDescent="0.3">
      <c r="A88" s="218"/>
      <c r="B88" s="218"/>
      <c r="C88" s="218"/>
      <c r="D88" s="218"/>
      <c r="E88" s="218"/>
      <c r="F88" s="218"/>
      <c r="G88" s="218"/>
      <c r="H88" s="218"/>
      <c r="I88" s="34"/>
      <c r="J88" s="34"/>
      <c r="K88" s="11">
        <f>I88+J88</f>
        <v>0</v>
      </c>
    </row>
    <row r="89" spans="1:11" ht="15.75" thickBot="1" x14ac:dyDescent="0.3">
      <c r="A89" s="233"/>
      <c r="B89" s="233"/>
      <c r="C89" s="233"/>
      <c r="D89" s="233"/>
      <c r="E89" s="233"/>
      <c r="F89" s="233"/>
      <c r="G89" s="233"/>
      <c r="H89" s="233"/>
      <c r="I89" s="34"/>
      <c r="J89" s="34"/>
      <c r="K89" s="11">
        <f>I89+J89</f>
        <v>0</v>
      </c>
    </row>
    <row r="90" spans="1:11" ht="15.75" thickBot="1" x14ac:dyDescent="0.3">
      <c r="A90" s="218"/>
      <c r="B90" s="218"/>
      <c r="C90" s="218"/>
      <c r="D90" s="218"/>
      <c r="E90" s="218"/>
      <c r="F90" s="218"/>
      <c r="G90" s="218"/>
      <c r="H90" s="218"/>
      <c r="I90" s="34"/>
      <c r="J90" s="34"/>
      <c r="K90" s="11">
        <f>I90+J90</f>
        <v>0</v>
      </c>
    </row>
    <row r="91" spans="1:11" ht="15.75" thickBot="1" x14ac:dyDescent="0.3">
      <c r="A91" s="218"/>
      <c r="B91" s="218"/>
      <c r="C91" s="218"/>
      <c r="D91" s="218"/>
      <c r="E91" s="218"/>
      <c r="F91" s="218"/>
      <c r="G91" s="218"/>
      <c r="H91" s="218"/>
      <c r="I91" s="34"/>
      <c r="J91" s="34"/>
      <c r="K91" s="11">
        <f t="shared" ref="K91:K93" si="3">I91+J91</f>
        <v>0</v>
      </c>
    </row>
    <row r="92" spans="1:11" ht="15.75" thickBot="1" x14ac:dyDescent="0.3">
      <c r="A92" s="218"/>
      <c r="B92" s="218"/>
      <c r="C92" s="218"/>
      <c r="D92" s="218"/>
      <c r="E92" s="218"/>
      <c r="F92" s="218"/>
      <c r="G92" s="218"/>
      <c r="H92" s="218"/>
      <c r="I92" s="34"/>
      <c r="J92" s="34"/>
      <c r="K92" s="11">
        <f t="shared" si="3"/>
        <v>0</v>
      </c>
    </row>
    <row r="93" spans="1:11" ht="15.75" thickBot="1" x14ac:dyDescent="0.3">
      <c r="A93" s="218"/>
      <c r="B93" s="218"/>
      <c r="C93" s="218"/>
      <c r="D93" s="218"/>
      <c r="E93" s="218"/>
      <c r="F93" s="218"/>
      <c r="G93" s="218"/>
      <c r="H93" s="218"/>
      <c r="I93" s="34"/>
      <c r="J93" s="34"/>
      <c r="K93" s="11">
        <f t="shared" si="3"/>
        <v>0</v>
      </c>
    </row>
    <row r="94" spans="1:11" ht="15.75" thickBot="1" x14ac:dyDescent="0.3">
      <c r="A94" s="219" t="s">
        <v>20</v>
      </c>
      <c r="B94" s="219"/>
      <c r="C94" s="219"/>
      <c r="D94" s="219"/>
      <c r="E94" s="219"/>
      <c r="F94" s="219"/>
      <c r="G94" s="219"/>
      <c r="H94" s="219"/>
      <c r="I94" s="13">
        <f>SUM(I88:I93)</f>
        <v>0</v>
      </c>
      <c r="J94" s="13">
        <f>SUM(J88:J93)</f>
        <v>0</v>
      </c>
      <c r="K94" s="13">
        <f>I94+J94</f>
        <v>0</v>
      </c>
    </row>
    <row r="95" spans="1:11" ht="15.75" thickBot="1" x14ac:dyDescent="0.3">
      <c r="A95" s="220" t="s">
        <v>92</v>
      </c>
      <c r="B95" s="220"/>
      <c r="C95" s="220"/>
      <c r="D95" s="220"/>
      <c r="E95" s="220"/>
      <c r="F95" s="220"/>
      <c r="G95" s="220"/>
      <c r="H95" s="220"/>
      <c r="I95" s="15"/>
      <c r="J95" s="15"/>
      <c r="K95" s="15">
        <f>I95+J95</f>
        <v>0</v>
      </c>
    </row>
    <row r="96" spans="1:11" x14ac:dyDescent="0.25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</row>
    <row r="97" spans="1:11" ht="15.75" thickBot="1" x14ac:dyDescent="0.3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2"/>
    </row>
    <row r="98" spans="1:11" ht="15.75" thickBot="1" x14ac:dyDescent="0.3">
      <c r="A98" s="217" t="s">
        <v>4</v>
      </c>
      <c r="B98" s="217"/>
      <c r="C98" s="217"/>
      <c r="D98" s="217"/>
      <c r="E98" s="217"/>
      <c r="F98" s="217"/>
      <c r="G98" s="217"/>
      <c r="H98" s="217"/>
      <c r="I98" s="14" t="s">
        <v>75</v>
      </c>
      <c r="J98" s="14" t="s">
        <v>76</v>
      </c>
      <c r="K98" s="14" t="s">
        <v>77</v>
      </c>
    </row>
    <row r="99" spans="1:11" ht="15.75" thickBot="1" x14ac:dyDescent="0.3">
      <c r="A99" s="218"/>
      <c r="B99" s="218"/>
      <c r="C99" s="218"/>
      <c r="D99" s="218"/>
      <c r="E99" s="218"/>
      <c r="F99" s="218"/>
      <c r="G99" s="218"/>
      <c r="H99" s="218"/>
      <c r="I99" s="16">
        <v>0</v>
      </c>
      <c r="J99" s="16">
        <v>0</v>
      </c>
      <c r="K99" s="17">
        <f>SUM(I99:J99)</f>
        <v>0</v>
      </c>
    </row>
    <row r="100" spans="1:11" ht="15.75" thickBot="1" x14ac:dyDescent="0.3">
      <c r="A100" s="218"/>
      <c r="B100" s="218"/>
      <c r="C100" s="218"/>
      <c r="D100" s="218"/>
      <c r="E100" s="218"/>
      <c r="F100" s="218"/>
      <c r="G100" s="218"/>
      <c r="H100" s="218"/>
      <c r="I100" s="16">
        <v>0</v>
      </c>
      <c r="J100" s="16">
        <v>0</v>
      </c>
      <c r="K100" s="17">
        <f>SUM(I100:J100)</f>
        <v>0</v>
      </c>
    </row>
    <row r="101" spans="1:11" ht="15.75" thickBot="1" x14ac:dyDescent="0.3">
      <c r="A101" s="219" t="s">
        <v>20</v>
      </c>
      <c r="B101" s="219"/>
      <c r="C101" s="219"/>
      <c r="D101" s="219"/>
      <c r="E101" s="219"/>
      <c r="F101" s="219"/>
      <c r="G101" s="219"/>
      <c r="H101" s="219"/>
      <c r="I101" s="13">
        <f t="shared" ref="I101:J101" si="4">SUM(I99:I100)</f>
        <v>0</v>
      </c>
      <c r="J101" s="13">
        <f t="shared" si="4"/>
        <v>0</v>
      </c>
      <c r="K101" s="13">
        <f>SUM(K99:K100)</f>
        <v>0</v>
      </c>
    </row>
    <row r="102" spans="1:11" x14ac:dyDescent="0.25">
      <c r="A102" s="227"/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</row>
    <row r="103" spans="1:11" ht="15.75" thickBot="1" x14ac:dyDescent="0.3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</row>
    <row r="104" spans="1:11" ht="15.75" thickBot="1" x14ac:dyDescent="0.3">
      <c r="A104" s="226" t="s">
        <v>5</v>
      </c>
      <c r="B104" s="226"/>
      <c r="C104" s="226"/>
      <c r="D104" s="226"/>
      <c r="E104" s="226"/>
      <c r="F104" s="226"/>
      <c r="G104" s="226"/>
      <c r="H104" s="226"/>
      <c r="I104" s="14" t="s">
        <v>75</v>
      </c>
      <c r="J104" s="14" t="s">
        <v>76</v>
      </c>
      <c r="K104" s="14" t="s">
        <v>77</v>
      </c>
    </row>
    <row r="105" spans="1:11" ht="15.75" thickBot="1" x14ac:dyDescent="0.3">
      <c r="A105" s="218"/>
      <c r="B105" s="218"/>
      <c r="C105" s="218"/>
      <c r="D105" s="218"/>
      <c r="E105" s="218"/>
      <c r="F105" s="218"/>
      <c r="G105" s="218"/>
      <c r="H105" s="218"/>
      <c r="I105" s="10">
        <v>0</v>
      </c>
      <c r="J105" s="10">
        <v>0</v>
      </c>
      <c r="K105" s="11">
        <f>I105+J105</f>
        <v>0</v>
      </c>
    </row>
    <row r="106" spans="1:11" ht="15.75" thickBot="1" x14ac:dyDescent="0.3">
      <c r="A106" s="218"/>
      <c r="B106" s="218"/>
      <c r="C106" s="218"/>
      <c r="D106" s="218"/>
      <c r="E106" s="218"/>
      <c r="F106" s="218"/>
      <c r="G106" s="218"/>
      <c r="H106" s="218"/>
      <c r="I106" s="10"/>
      <c r="J106" s="10"/>
      <c r="K106" s="11">
        <f t="shared" ref="K106" si="5">I106+J106</f>
        <v>0</v>
      </c>
    </row>
    <row r="107" spans="1:11" ht="15.75" thickBot="1" x14ac:dyDescent="0.3">
      <c r="A107" s="219" t="s">
        <v>20</v>
      </c>
      <c r="B107" s="219"/>
      <c r="C107" s="219"/>
      <c r="D107" s="219"/>
      <c r="E107" s="219"/>
      <c r="F107" s="219"/>
      <c r="G107" s="219"/>
      <c r="H107" s="219"/>
      <c r="I107" s="18">
        <f>SUM(I105:I106)</f>
        <v>0</v>
      </c>
      <c r="J107" s="13">
        <f>SUM(J105:J106)</f>
        <v>0</v>
      </c>
      <c r="K107" s="13">
        <f>I107+J107</f>
        <v>0</v>
      </c>
    </row>
    <row r="108" spans="1:11" x14ac:dyDescent="0.25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</row>
    <row r="109" spans="1:11" ht="15.75" thickBot="1" x14ac:dyDescent="0.3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</row>
    <row r="110" spans="1:11" ht="15.75" thickBot="1" x14ac:dyDescent="0.3">
      <c r="A110" s="217" t="s">
        <v>93</v>
      </c>
      <c r="B110" s="217"/>
      <c r="C110" s="217"/>
      <c r="D110" s="217"/>
      <c r="E110" s="217"/>
      <c r="F110" s="217"/>
      <c r="G110" s="217"/>
      <c r="H110" s="217"/>
      <c r="I110" s="14" t="s">
        <v>75</v>
      </c>
      <c r="J110" s="14" t="s">
        <v>76</v>
      </c>
      <c r="K110" s="14" t="s">
        <v>77</v>
      </c>
    </row>
    <row r="111" spans="1:11" ht="15.75" thickBot="1" x14ac:dyDescent="0.3">
      <c r="A111" s="218"/>
      <c r="B111" s="218"/>
      <c r="C111" s="218"/>
      <c r="D111" s="218"/>
      <c r="E111" s="218"/>
      <c r="F111" s="218"/>
      <c r="G111" s="218"/>
      <c r="H111" s="218"/>
      <c r="I111" s="10"/>
      <c r="J111" s="10">
        <v>0</v>
      </c>
      <c r="K111" s="11">
        <f t="shared" ref="K111:K114" si="6">I111+J111</f>
        <v>0</v>
      </c>
    </row>
    <row r="112" spans="1:11" ht="15.75" thickBot="1" x14ac:dyDescent="0.3">
      <c r="A112" s="218"/>
      <c r="B112" s="218"/>
      <c r="C112" s="218"/>
      <c r="D112" s="218"/>
      <c r="E112" s="218"/>
      <c r="F112" s="218"/>
      <c r="G112" s="218"/>
      <c r="H112" s="218"/>
      <c r="I112" s="10"/>
      <c r="J112" s="10"/>
      <c r="K112" s="11">
        <f t="shared" si="6"/>
        <v>0</v>
      </c>
    </row>
    <row r="113" spans="1:11" ht="15.75" thickBot="1" x14ac:dyDescent="0.3">
      <c r="A113" s="218"/>
      <c r="B113" s="218"/>
      <c r="C113" s="218"/>
      <c r="D113" s="218"/>
      <c r="E113" s="218"/>
      <c r="F113" s="218"/>
      <c r="G113" s="218"/>
      <c r="H113" s="218"/>
      <c r="I113" s="10"/>
      <c r="J113" s="10"/>
      <c r="K113" s="11">
        <f t="shared" si="6"/>
        <v>0</v>
      </c>
    </row>
    <row r="114" spans="1:11" ht="15.75" thickBot="1" x14ac:dyDescent="0.3">
      <c r="A114" s="219" t="s">
        <v>20</v>
      </c>
      <c r="B114" s="219"/>
      <c r="C114" s="219"/>
      <c r="D114" s="219"/>
      <c r="E114" s="219"/>
      <c r="F114" s="219"/>
      <c r="G114" s="219"/>
      <c r="H114" s="219"/>
      <c r="I114" s="13">
        <f>SUM(I111:I113)</f>
        <v>0</v>
      </c>
      <c r="J114" s="13">
        <f>SUM(J111:J113)</f>
        <v>0</v>
      </c>
      <c r="K114" s="13">
        <f t="shared" si="6"/>
        <v>0</v>
      </c>
    </row>
    <row r="115" spans="1:11" ht="15.75" thickBot="1" x14ac:dyDescent="0.3">
      <c r="A115" s="220" t="s">
        <v>3</v>
      </c>
      <c r="B115" s="220"/>
      <c r="C115" s="220"/>
      <c r="D115" s="220"/>
      <c r="E115" s="220"/>
      <c r="F115" s="220"/>
      <c r="G115" s="220"/>
      <c r="H115" s="220"/>
      <c r="I115" s="13"/>
      <c r="J115" s="13">
        <v>0</v>
      </c>
      <c r="K115" s="15">
        <f>I115+J115</f>
        <v>0</v>
      </c>
    </row>
    <row r="116" spans="1:11" x14ac:dyDescent="0.25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</row>
    <row r="117" spans="1:11" ht="15.75" thickBot="1" x14ac:dyDescent="0.3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</row>
    <row r="118" spans="1:11" ht="15.75" thickBot="1" x14ac:dyDescent="0.3">
      <c r="A118" s="217" t="s">
        <v>94</v>
      </c>
      <c r="B118" s="217"/>
      <c r="C118" s="217"/>
      <c r="D118" s="217"/>
      <c r="E118" s="217"/>
      <c r="F118" s="217"/>
      <c r="G118" s="217"/>
      <c r="H118" s="217"/>
      <c r="I118" s="14" t="s">
        <v>75</v>
      </c>
      <c r="J118" s="14" t="s">
        <v>76</v>
      </c>
      <c r="K118" s="14" t="s">
        <v>77</v>
      </c>
    </row>
    <row r="119" spans="1:11" ht="15.75" thickBot="1" x14ac:dyDescent="0.3">
      <c r="A119" s="218"/>
      <c r="B119" s="218"/>
      <c r="C119" s="218"/>
      <c r="D119" s="218"/>
      <c r="E119" s="218"/>
      <c r="F119" s="218"/>
      <c r="G119" s="218"/>
      <c r="H119" s="218"/>
      <c r="I119" s="10"/>
      <c r="J119" s="10">
        <v>1</v>
      </c>
      <c r="K119" s="11">
        <f t="shared" ref="K119:K122" si="7">I119+J119</f>
        <v>1</v>
      </c>
    </row>
    <row r="120" spans="1:11" ht="15.75" thickBot="1" x14ac:dyDescent="0.3">
      <c r="A120" s="218"/>
      <c r="B120" s="218"/>
      <c r="C120" s="218"/>
      <c r="D120" s="218"/>
      <c r="E120" s="218"/>
      <c r="F120" s="218"/>
      <c r="G120" s="218"/>
      <c r="H120" s="218"/>
      <c r="I120" s="10"/>
      <c r="J120" s="10"/>
      <c r="K120" s="11">
        <f t="shared" si="7"/>
        <v>0</v>
      </c>
    </row>
    <row r="121" spans="1:11" ht="15.75" thickBot="1" x14ac:dyDescent="0.3">
      <c r="A121" s="218"/>
      <c r="B121" s="218"/>
      <c r="C121" s="218"/>
      <c r="D121" s="218"/>
      <c r="E121" s="218"/>
      <c r="F121" s="218"/>
      <c r="G121" s="218"/>
      <c r="H121" s="218"/>
      <c r="I121" s="10"/>
      <c r="J121" s="10"/>
      <c r="K121" s="11">
        <f t="shared" si="7"/>
        <v>0</v>
      </c>
    </row>
    <row r="122" spans="1:11" ht="15.75" thickBot="1" x14ac:dyDescent="0.3">
      <c r="A122" s="219" t="s">
        <v>20</v>
      </c>
      <c r="B122" s="219"/>
      <c r="C122" s="219"/>
      <c r="D122" s="219"/>
      <c r="E122" s="219"/>
      <c r="F122" s="219"/>
      <c r="G122" s="219"/>
      <c r="H122" s="219"/>
      <c r="I122" s="13">
        <f>SUM(I119:I121)</f>
        <v>0</v>
      </c>
      <c r="J122" s="13">
        <v>0</v>
      </c>
      <c r="K122" s="13">
        <f t="shared" si="7"/>
        <v>0</v>
      </c>
    </row>
    <row r="123" spans="1:11" ht="15.75" thickBot="1" x14ac:dyDescent="0.3">
      <c r="A123" s="220" t="s">
        <v>3</v>
      </c>
      <c r="B123" s="220"/>
      <c r="C123" s="220"/>
      <c r="D123" s="220"/>
      <c r="E123" s="220"/>
      <c r="F123" s="220"/>
      <c r="G123" s="220"/>
      <c r="H123" s="220"/>
      <c r="I123" s="13"/>
      <c r="J123" s="13"/>
      <c r="K123" s="15">
        <f>I123+J123</f>
        <v>0</v>
      </c>
    </row>
    <row r="124" spans="1:11" x14ac:dyDescent="0.25">
      <c r="A124" s="224"/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</row>
    <row r="125" spans="1:11" ht="15.75" thickBot="1" x14ac:dyDescent="0.3">
      <c r="A125" s="224"/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</row>
    <row r="126" spans="1:11" ht="15.75" thickBot="1" x14ac:dyDescent="0.3">
      <c r="A126" s="217" t="s">
        <v>95</v>
      </c>
      <c r="B126" s="217"/>
      <c r="C126" s="217"/>
      <c r="D126" s="217"/>
      <c r="E126" s="217"/>
      <c r="F126" s="217"/>
      <c r="G126" s="217"/>
      <c r="H126" s="217"/>
      <c r="I126" s="14" t="s">
        <v>75</v>
      </c>
      <c r="J126" s="14" t="s">
        <v>76</v>
      </c>
      <c r="K126" s="14" t="s">
        <v>77</v>
      </c>
    </row>
    <row r="127" spans="1:11" ht="15.75" thickBot="1" x14ac:dyDescent="0.3">
      <c r="A127" s="218"/>
      <c r="B127" s="218"/>
      <c r="C127" s="218"/>
      <c r="D127" s="218"/>
      <c r="E127" s="218"/>
      <c r="F127" s="218"/>
      <c r="G127" s="218"/>
      <c r="H127" s="218"/>
      <c r="I127" s="10"/>
      <c r="J127" s="10"/>
      <c r="K127" s="11">
        <f t="shared" ref="K127:K129" si="8">I127+J127</f>
        <v>0</v>
      </c>
    </row>
    <row r="128" spans="1:11" ht="15.75" thickBot="1" x14ac:dyDescent="0.3">
      <c r="A128" s="218"/>
      <c r="B128" s="218"/>
      <c r="C128" s="218"/>
      <c r="D128" s="218"/>
      <c r="E128" s="218"/>
      <c r="F128" s="218"/>
      <c r="G128" s="218"/>
      <c r="H128" s="218"/>
      <c r="I128" s="10"/>
      <c r="J128" s="10"/>
      <c r="K128" s="11">
        <f t="shared" si="8"/>
        <v>0</v>
      </c>
    </row>
    <row r="129" spans="1:11" ht="15.75" thickBot="1" x14ac:dyDescent="0.3">
      <c r="A129" s="218"/>
      <c r="B129" s="218"/>
      <c r="C129" s="218"/>
      <c r="D129" s="218"/>
      <c r="E129" s="218"/>
      <c r="F129" s="218"/>
      <c r="G129" s="218"/>
      <c r="H129" s="218"/>
      <c r="I129" s="10"/>
      <c r="J129" s="10"/>
      <c r="K129" s="11">
        <f t="shared" si="8"/>
        <v>0</v>
      </c>
    </row>
    <row r="130" spans="1:11" ht="15.75" thickBot="1" x14ac:dyDescent="0.3">
      <c r="A130" s="219" t="s">
        <v>20</v>
      </c>
      <c r="B130" s="219"/>
      <c r="C130" s="219"/>
      <c r="D130" s="219"/>
      <c r="E130" s="219"/>
      <c r="F130" s="219"/>
      <c r="G130" s="219"/>
      <c r="H130" s="219"/>
      <c r="I130" s="13">
        <f>SUM(I127:I129)</f>
        <v>0</v>
      </c>
      <c r="J130" s="13">
        <f>SUM(J127:J129)</f>
        <v>0</v>
      </c>
      <c r="K130" s="13">
        <f>I130+J130</f>
        <v>0</v>
      </c>
    </row>
    <row r="131" spans="1:11" ht="15.75" thickBot="1" x14ac:dyDescent="0.3">
      <c r="A131" s="220" t="s">
        <v>3</v>
      </c>
      <c r="B131" s="220"/>
      <c r="C131" s="220"/>
      <c r="D131" s="220"/>
      <c r="E131" s="220"/>
      <c r="F131" s="220"/>
      <c r="G131" s="220"/>
      <c r="H131" s="220"/>
      <c r="I131" s="36"/>
      <c r="J131" s="36"/>
      <c r="K131" s="15">
        <f>I131+J131</f>
        <v>0</v>
      </c>
    </row>
    <row r="132" spans="1:11" x14ac:dyDescent="0.25">
      <c r="A132" s="225"/>
      <c r="B132" s="225"/>
      <c r="C132" s="225"/>
      <c r="D132" s="225"/>
      <c r="E132" s="225"/>
      <c r="F132" s="225"/>
      <c r="G132" s="225"/>
      <c r="H132" s="225"/>
      <c r="I132" s="225"/>
      <c r="J132" s="225"/>
      <c r="K132" s="225"/>
    </row>
    <row r="133" spans="1:11" ht="15.75" thickBot="1" x14ac:dyDescent="0.3">
      <c r="A133" s="225"/>
      <c r="B133" s="225"/>
      <c r="C133" s="225"/>
      <c r="D133" s="225"/>
      <c r="E133" s="225"/>
      <c r="F133" s="225"/>
      <c r="G133" s="225"/>
      <c r="H133" s="225"/>
      <c r="I133" s="225"/>
      <c r="J133" s="225"/>
      <c r="K133" s="225"/>
    </row>
    <row r="134" spans="1:11" ht="15.75" thickBot="1" x14ac:dyDescent="0.3">
      <c r="A134" s="217" t="s">
        <v>96</v>
      </c>
      <c r="B134" s="217"/>
      <c r="C134" s="217"/>
      <c r="D134" s="217"/>
      <c r="E134" s="217"/>
      <c r="F134" s="217"/>
      <c r="G134" s="217"/>
      <c r="H134" s="217"/>
      <c r="I134" s="14" t="s">
        <v>75</v>
      </c>
      <c r="J134" s="14" t="s">
        <v>76</v>
      </c>
      <c r="K134" s="14" t="s">
        <v>77</v>
      </c>
    </row>
    <row r="135" spans="1:11" ht="15.75" thickBot="1" x14ac:dyDescent="0.3">
      <c r="A135" s="218"/>
      <c r="B135" s="218"/>
      <c r="C135" s="218"/>
      <c r="D135" s="218"/>
      <c r="E135" s="218"/>
      <c r="F135" s="218"/>
      <c r="G135" s="218"/>
      <c r="H135" s="218"/>
      <c r="I135" s="10"/>
      <c r="J135" s="10"/>
      <c r="K135" s="11">
        <f>I135+J135</f>
        <v>0</v>
      </c>
    </row>
    <row r="136" spans="1:11" ht="15.75" thickBot="1" x14ac:dyDescent="0.3">
      <c r="A136" s="218"/>
      <c r="B136" s="218"/>
      <c r="C136" s="218"/>
      <c r="D136" s="218"/>
      <c r="E136" s="218"/>
      <c r="F136" s="218"/>
      <c r="G136" s="218"/>
      <c r="H136" s="218"/>
      <c r="I136" s="10"/>
      <c r="J136" s="10"/>
      <c r="K136" s="11">
        <f t="shared" ref="K136:K138" si="9">I136+J136</f>
        <v>0</v>
      </c>
    </row>
    <row r="137" spans="1:11" ht="15.75" thickBot="1" x14ac:dyDescent="0.3">
      <c r="A137" s="218"/>
      <c r="B137" s="218"/>
      <c r="C137" s="218"/>
      <c r="D137" s="218"/>
      <c r="E137" s="218"/>
      <c r="F137" s="218"/>
      <c r="G137" s="218"/>
      <c r="H137" s="218"/>
      <c r="I137" s="10"/>
      <c r="J137" s="10"/>
      <c r="K137" s="11">
        <f t="shared" si="9"/>
        <v>0</v>
      </c>
    </row>
    <row r="138" spans="1:11" ht="15.75" thickBot="1" x14ac:dyDescent="0.3">
      <c r="A138" s="219" t="s">
        <v>20</v>
      </c>
      <c r="B138" s="219"/>
      <c r="C138" s="219"/>
      <c r="D138" s="219"/>
      <c r="E138" s="219"/>
      <c r="F138" s="219"/>
      <c r="G138" s="219"/>
      <c r="H138" s="219"/>
      <c r="I138" s="13">
        <f>SUM(I135:I137)</f>
        <v>0</v>
      </c>
      <c r="J138" s="13">
        <f>SUM(J135:J137)</f>
        <v>0</v>
      </c>
      <c r="K138" s="13">
        <f t="shared" si="9"/>
        <v>0</v>
      </c>
    </row>
    <row r="139" spans="1:11" ht="15.75" thickBot="1" x14ac:dyDescent="0.3">
      <c r="A139" s="220" t="s">
        <v>3</v>
      </c>
      <c r="B139" s="220"/>
      <c r="C139" s="220"/>
      <c r="D139" s="220"/>
      <c r="E139" s="220"/>
      <c r="F139" s="220"/>
      <c r="G139" s="220"/>
      <c r="H139" s="220"/>
      <c r="I139" s="36"/>
      <c r="J139" s="36"/>
      <c r="K139" s="15">
        <f>I139+J139</f>
        <v>0</v>
      </c>
    </row>
    <row r="140" spans="1:1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25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</row>
    <row r="142" spans="1:11" ht="15.75" thickBot="1" x14ac:dyDescent="0.3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</row>
    <row r="143" spans="1:11" ht="15.75" thickBot="1" x14ac:dyDescent="0.3">
      <c r="A143" s="217" t="s">
        <v>79</v>
      </c>
      <c r="B143" s="217"/>
      <c r="C143" s="217"/>
      <c r="D143" s="217"/>
      <c r="E143" s="217"/>
      <c r="F143" s="217"/>
      <c r="G143" s="217"/>
      <c r="H143" s="217"/>
      <c r="I143" s="14" t="s">
        <v>75</v>
      </c>
      <c r="J143" s="14" t="s">
        <v>76</v>
      </c>
      <c r="K143" s="14" t="s">
        <v>77</v>
      </c>
    </row>
    <row r="144" spans="1:11" ht="15.75" thickBot="1" x14ac:dyDescent="0.3">
      <c r="A144" s="218"/>
      <c r="B144" s="218"/>
      <c r="C144" s="218"/>
      <c r="D144" s="218"/>
      <c r="E144" s="218"/>
      <c r="F144" s="218"/>
      <c r="G144" s="218"/>
      <c r="H144" s="218"/>
      <c r="I144" s="10"/>
      <c r="J144" s="10"/>
      <c r="K144" s="11">
        <f>I144+J144</f>
        <v>0</v>
      </c>
    </row>
    <row r="145" spans="1:11" ht="15.75" thickBot="1" x14ac:dyDescent="0.3">
      <c r="A145" s="218"/>
      <c r="B145" s="218"/>
      <c r="C145" s="218"/>
      <c r="D145" s="218"/>
      <c r="E145" s="218"/>
      <c r="F145" s="218"/>
      <c r="G145" s="218"/>
      <c r="H145" s="218"/>
      <c r="I145" s="10"/>
      <c r="J145" s="10"/>
      <c r="K145" s="11">
        <f t="shared" ref="K145:K148" si="10">I145+J145</f>
        <v>0</v>
      </c>
    </row>
    <row r="146" spans="1:11" ht="15.75" thickBot="1" x14ac:dyDescent="0.3">
      <c r="A146" s="218"/>
      <c r="B146" s="218"/>
      <c r="C146" s="218"/>
      <c r="D146" s="218"/>
      <c r="E146" s="218"/>
      <c r="F146" s="218"/>
      <c r="G146" s="218"/>
      <c r="H146" s="218"/>
      <c r="I146" s="10"/>
      <c r="J146" s="10"/>
      <c r="K146" s="11">
        <f t="shared" si="10"/>
        <v>0</v>
      </c>
    </row>
    <row r="147" spans="1:11" ht="15.75" thickBot="1" x14ac:dyDescent="0.3">
      <c r="A147" s="218"/>
      <c r="B147" s="218"/>
      <c r="C147" s="218"/>
      <c r="D147" s="218"/>
      <c r="E147" s="218"/>
      <c r="F147" s="218"/>
      <c r="G147" s="218"/>
      <c r="H147" s="218"/>
      <c r="I147" s="10"/>
      <c r="J147" s="10"/>
      <c r="K147" s="11">
        <f t="shared" si="10"/>
        <v>0</v>
      </c>
    </row>
    <row r="148" spans="1:11" ht="15.75" thickBot="1" x14ac:dyDescent="0.3">
      <c r="A148" s="219" t="s">
        <v>20</v>
      </c>
      <c r="B148" s="219"/>
      <c r="C148" s="219"/>
      <c r="D148" s="219"/>
      <c r="E148" s="219"/>
      <c r="F148" s="219"/>
      <c r="G148" s="219"/>
      <c r="H148" s="219"/>
      <c r="I148" s="13">
        <f t="shared" ref="I148:J148" si="11">SUM(I144:I147)</f>
        <v>0</v>
      </c>
      <c r="J148" s="13">
        <f t="shared" si="11"/>
        <v>0</v>
      </c>
      <c r="K148" s="13">
        <f t="shared" si="10"/>
        <v>0</v>
      </c>
    </row>
    <row r="149" spans="1:11" ht="15.75" thickBot="1" x14ac:dyDescent="0.3">
      <c r="A149" s="220" t="s">
        <v>3</v>
      </c>
      <c r="B149" s="220"/>
      <c r="C149" s="220"/>
      <c r="D149" s="220"/>
      <c r="E149" s="220"/>
      <c r="F149" s="220"/>
      <c r="G149" s="220"/>
      <c r="H149" s="220"/>
      <c r="I149" s="36"/>
      <c r="J149" s="36"/>
      <c r="K149" s="15">
        <f>I149+J149</f>
        <v>0</v>
      </c>
    </row>
    <row r="150" spans="1:11" x14ac:dyDescent="0.25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</row>
    <row r="151" spans="1:11" ht="15.75" thickBot="1" x14ac:dyDescent="0.3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</row>
    <row r="152" spans="1:11" ht="15.75" thickBot="1" x14ac:dyDescent="0.3">
      <c r="A152" s="217" t="s">
        <v>97</v>
      </c>
      <c r="B152" s="217"/>
      <c r="C152" s="217"/>
      <c r="D152" s="217"/>
      <c r="E152" s="217"/>
      <c r="F152" s="217"/>
      <c r="G152" s="217"/>
      <c r="H152" s="217"/>
      <c r="I152" s="14" t="s">
        <v>75</v>
      </c>
      <c r="J152" s="14" t="s">
        <v>76</v>
      </c>
      <c r="K152" s="14" t="s">
        <v>77</v>
      </c>
    </row>
    <row r="153" spans="1:11" ht="15.75" thickBot="1" x14ac:dyDescent="0.3">
      <c r="A153" s="218"/>
      <c r="B153" s="218"/>
      <c r="C153" s="218"/>
      <c r="D153" s="218"/>
      <c r="E153" s="218"/>
      <c r="F153" s="218"/>
      <c r="G153" s="218"/>
      <c r="H153" s="218"/>
      <c r="I153" s="10"/>
      <c r="J153" s="10"/>
      <c r="K153" s="11">
        <f>I153+J153</f>
        <v>0</v>
      </c>
    </row>
    <row r="154" spans="1:11" ht="15.75" thickBot="1" x14ac:dyDescent="0.3">
      <c r="A154" s="218"/>
      <c r="B154" s="218"/>
      <c r="C154" s="218"/>
      <c r="D154" s="218"/>
      <c r="E154" s="218"/>
      <c r="F154" s="218"/>
      <c r="G154" s="218"/>
      <c r="H154" s="218"/>
      <c r="I154" s="10"/>
      <c r="J154" s="10"/>
      <c r="K154" s="11">
        <f t="shared" ref="K154:K157" si="12">I154+J154</f>
        <v>0</v>
      </c>
    </row>
    <row r="155" spans="1:11" ht="15.75" thickBot="1" x14ac:dyDescent="0.3">
      <c r="A155" s="218"/>
      <c r="B155" s="218"/>
      <c r="C155" s="218"/>
      <c r="D155" s="218"/>
      <c r="E155" s="218"/>
      <c r="F155" s="218"/>
      <c r="G155" s="218"/>
      <c r="H155" s="218"/>
      <c r="I155" s="10"/>
      <c r="J155" s="10"/>
      <c r="K155" s="11">
        <f t="shared" si="12"/>
        <v>0</v>
      </c>
    </row>
    <row r="156" spans="1:11" ht="15.75" thickBot="1" x14ac:dyDescent="0.3">
      <c r="A156" s="218"/>
      <c r="B156" s="218"/>
      <c r="C156" s="218"/>
      <c r="D156" s="218"/>
      <c r="E156" s="218"/>
      <c r="F156" s="218"/>
      <c r="G156" s="218"/>
      <c r="H156" s="218"/>
      <c r="I156" s="10"/>
      <c r="J156" s="10"/>
      <c r="K156" s="11">
        <f t="shared" si="12"/>
        <v>0</v>
      </c>
    </row>
    <row r="157" spans="1:11" ht="15.75" thickBot="1" x14ac:dyDescent="0.3">
      <c r="A157" s="219" t="s">
        <v>20</v>
      </c>
      <c r="B157" s="219"/>
      <c r="C157" s="219"/>
      <c r="D157" s="219"/>
      <c r="E157" s="219"/>
      <c r="F157" s="219"/>
      <c r="G157" s="219"/>
      <c r="H157" s="219"/>
      <c r="I157" s="13">
        <f t="shared" ref="I157:J157" si="13">SUM(I153:I156)</f>
        <v>0</v>
      </c>
      <c r="J157" s="13">
        <f t="shared" si="13"/>
        <v>0</v>
      </c>
      <c r="K157" s="13">
        <f t="shared" si="12"/>
        <v>0</v>
      </c>
    </row>
    <row r="158" spans="1:11" ht="15.75" thickBot="1" x14ac:dyDescent="0.3">
      <c r="A158" s="220" t="s">
        <v>3</v>
      </c>
      <c r="B158" s="220"/>
      <c r="C158" s="220"/>
      <c r="D158" s="220"/>
      <c r="E158" s="220"/>
      <c r="F158" s="220"/>
      <c r="G158" s="220"/>
      <c r="H158" s="220"/>
      <c r="I158" s="36"/>
      <c r="J158" s="36"/>
      <c r="K158" s="15">
        <f>I158+J158</f>
        <v>0</v>
      </c>
    </row>
    <row r="159" spans="1:11" x14ac:dyDescent="0.25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</row>
    <row r="160" spans="1:11" ht="15.75" thickBot="1" x14ac:dyDescent="0.3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</row>
    <row r="161" spans="1:11" ht="15.75" thickBot="1" x14ac:dyDescent="0.3">
      <c r="A161" s="217" t="s">
        <v>98</v>
      </c>
      <c r="B161" s="217"/>
      <c r="C161" s="217"/>
      <c r="D161" s="217"/>
      <c r="E161" s="217"/>
      <c r="F161" s="217"/>
      <c r="G161" s="217"/>
      <c r="H161" s="217"/>
      <c r="I161" s="14" t="s">
        <v>75</v>
      </c>
      <c r="J161" s="14" t="s">
        <v>76</v>
      </c>
      <c r="K161" s="14" t="s">
        <v>77</v>
      </c>
    </row>
    <row r="162" spans="1:11" ht="15.75" thickBot="1" x14ac:dyDescent="0.3">
      <c r="A162" s="218"/>
      <c r="B162" s="218"/>
      <c r="C162" s="218"/>
      <c r="D162" s="218"/>
      <c r="E162" s="218"/>
      <c r="F162" s="218"/>
      <c r="G162" s="218"/>
      <c r="H162" s="218"/>
      <c r="I162" s="10"/>
      <c r="J162" s="10"/>
      <c r="K162" s="11">
        <f>I162+J162</f>
        <v>0</v>
      </c>
    </row>
    <row r="163" spans="1:11" ht="15.75" thickBot="1" x14ac:dyDescent="0.3">
      <c r="A163" s="218"/>
      <c r="B163" s="218"/>
      <c r="C163" s="218"/>
      <c r="D163" s="218"/>
      <c r="E163" s="218"/>
      <c r="F163" s="218"/>
      <c r="G163" s="218"/>
      <c r="H163" s="218"/>
      <c r="I163" s="10"/>
      <c r="J163" s="10"/>
      <c r="K163" s="11">
        <f t="shared" ref="K163:K166" si="14">I163+J163</f>
        <v>0</v>
      </c>
    </row>
    <row r="164" spans="1:11" ht="15.75" thickBot="1" x14ac:dyDescent="0.3">
      <c r="A164" s="218"/>
      <c r="B164" s="218"/>
      <c r="C164" s="218"/>
      <c r="D164" s="218"/>
      <c r="E164" s="218"/>
      <c r="F164" s="218"/>
      <c r="G164" s="218"/>
      <c r="H164" s="218"/>
      <c r="I164" s="10"/>
      <c r="J164" s="10"/>
      <c r="K164" s="11">
        <f t="shared" si="14"/>
        <v>0</v>
      </c>
    </row>
    <row r="165" spans="1:11" ht="15.75" thickBot="1" x14ac:dyDescent="0.3">
      <c r="A165" s="218"/>
      <c r="B165" s="218"/>
      <c r="C165" s="218"/>
      <c r="D165" s="218"/>
      <c r="E165" s="218"/>
      <c r="F165" s="218"/>
      <c r="G165" s="218"/>
      <c r="H165" s="218"/>
      <c r="I165" s="10"/>
      <c r="J165" s="10"/>
      <c r="K165" s="11">
        <f t="shared" si="14"/>
        <v>0</v>
      </c>
    </row>
    <row r="166" spans="1:11" ht="15.75" thickBot="1" x14ac:dyDescent="0.3">
      <c r="A166" s="219" t="s">
        <v>20</v>
      </c>
      <c r="B166" s="219"/>
      <c r="C166" s="219"/>
      <c r="D166" s="219"/>
      <c r="E166" s="219"/>
      <c r="F166" s="219"/>
      <c r="G166" s="219"/>
      <c r="H166" s="219"/>
      <c r="I166" s="13">
        <f t="shared" ref="I166:J166" si="15">SUM(I162:I165)</f>
        <v>0</v>
      </c>
      <c r="J166" s="13">
        <f t="shared" si="15"/>
        <v>0</v>
      </c>
      <c r="K166" s="13">
        <f t="shared" si="14"/>
        <v>0</v>
      </c>
    </row>
    <row r="167" spans="1:11" ht="15.75" thickBot="1" x14ac:dyDescent="0.3">
      <c r="A167" s="220" t="s">
        <v>3</v>
      </c>
      <c r="B167" s="220"/>
      <c r="C167" s="220"/>
      <c r="D167" s="220"/>
      <c r="E167" s="220"/>
      <c r="F167" s="220"/>
      <c r="G167" s="220"/>
      <c r="H167" s="220"/>
      <c r="I167" s="36"/>
      <c r="J167" s="36"/>
      <c r="K167" s="15">
        <f>I167+J167</f>
        <v>0</v>
      </c>
    </row>
    <row r="168" spans="1:11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</row>
    <row r="169" spans="1:11" ht="15.75" thickBot="1" x14ac:dyDescent="0.3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</row>
    <row r="170" spans="1:11" ht="15.75" thickBot="1" x14ac:dyDescent="0.3">
      <c r="A170" s="217" t="s">
        <v>99</v>
      </c>
      <c r="B170" s="217"/>
      <c r="C170" s="217"/>
      <c r="D170" s="217"/>
      <c r="E170" s="217"/>
      <c r="F170" s="217"/>
      <c r="G170" s="217"/>
      <c r="H170" s="217"/>
      <c r="I170" s="14" t="s">
        <v>75</v>
      </c>
      <c r="J170" s="14" t="s">
        <v>76</v>
      </c>
      <c r="K170" s="14" t="s">
        <v>77</v>
      </c>
    </row>
    <row r="171" spans="1:11" ht="15.75" thickBot="1" x14ac:dyDescent="0.3">
      <c r="A171" s="218"/>
      <c r="B171" s="218"/>
      <c r="C171" s="218"/>
      <c r="D171" s="218"/>
      <c r="E171" s="218"/>
      <c r="F171" s="218"/>
      <c r="G171" s="218"/>
      <c r="H171" s="218"/>
      <c r="I171" s="10"/>
      <c r="J171" s="10"/>
      <c r="K171" s="11">
        <f>I171+J171</f>
        <v>0</v>
      </c>
    </row>
    <row r="172" spans="1:11" ht="15.75" thickBot="1" x14ac:dyDescent="0.3">
      <c r="A172" s="218"/>
      <c r="B172" s="218"/>
      <c r="C172" s="218"/>
      <c r="D172" s="218"/>
      <c r="E172" s="218"/>
      <c r="F172" s="218"/>
      <c r="G172" s="218"/>
      <c r="H172" s="218"/>
      <c r="I172" s="10"/>
      <c r="J172" s="10"/>
      <c r="K172" s="11">
        <f t="shared" ref="K172:K175" si="16">I172+J172</f>
        <v>0</v>
      </c>
    </row>
    <row r="173" spans="1:11" ht="15.75" thickBot="1" x14ac:dyDescent="0.3">
      <c r="A173" s="218"/>
      <c r="B173" s="218"/>
      <c r="C173" s="218"/>
      <c r="D173" s="218"/>
      <c r="E173" s="218"/>
      <c r="F173" s="218"/>
      <c r="G173" s="218"/>
      <c r="H173" s="218"/>
      <c r="I173" s="10"/>
      <c r="J173" s="10"/>
      <c r="K173" s="11">
        <f t="shared" si="16"/>
        <v>0</v>
      </c>
    </row>
    <row r="174" spans="1:11" ht="15.75" thickBot="1" x14ac:dyDescent="0.3">
      <c r="A174" s="218"/>
      <c r="B174" s="218"/>
      <c r="C174" s="218"/>
      <c r="D174" s="218"/>
      <c r="E174" s="218"/>
      <c r="F174" s="218"/>
      <c r="G174" s="218"/>
      <c r="H174" s="218"/>
      <c r="I174" s="10"/>
      <c r="J174" s="10"/>
      <c r="K174" s="11">
        <f t="shared" si="16"/>
        <v>0</v>
      </c>
    </row>
    <row r="175" spans="1:11" ht="15.75" thickBot="1" x14ac:dyDescent="0.3">
      <c r="A175" s="219" t="s">
        <v>20</v>
      </c>
      <c r="B175" s="219"/>
      <c r="C175" s="219"/>
      <c r="D175" s="219"/>
      <c r="E175" s="219"/>
      <c r="F175" s="219"/>
      <c r="G175" s="219"/>
      <c r="H175" s="219"/>
      <c r="I175" s="13">
        <f t="shared" ref="I175:J175" si="17">SUM(I171:I174)</f>
        <v>0</v>
      </c>
      <c r="J175" s="13">
        <f t="shared" si="17"/>
        <v>0</v>
      </c>
      <c r="K175" s="13">
        <f t="shared" si="16"/>
        <v>0</v>
      </c>
    </row>
    <row r="176" spans="1:11" ht="15.75" thickBot="1" x14ac:dyDescent="0.3">
      <c r="A176" s="220" t="s">
        <v>3</v>
      </c>
      <c r="B176" s="220"/>
      <c r="C176" s="220"/>
      <c r="D176" s="220"/>
      <c r="E176" s="220"/>
      <c r="F176" s="220"/>
      <c r="G176" s="220"/>
      <c r="H176" s="220"/>
      <c r="I176" s="36"/>
      <c r="J176" s="36"/>
      <c r="K176" s="15">
        <f>I176+J176</f>
        <v>0</v>
      </c>
    </row>
  </sheetData>
  <mergeCells count="250">
    <mergeCell ref="A174:H174"/>
    <mergeCell ref="A175:H175"/>
    <mergeCell ref="A176:H176"/>
    <mergeCell ref="A164:H164"/>
    <mergeCell ref="A165:H165"/>
    <mergeCell ref="A166:H166"/>
    <mergeCell ref="A167:H167"/>
    <mergeCell ref="A168:K169"/>
    <mergeCell ref="A170:H170"/>
    <mergeCell ref="A171:H171"/>
    <mergeCell ref="A172:H172"/>
    <mergeCell ref="A173:H173"/>
    <mergeCell ref="A154:H154"/>
    <mergeCell ref="A155:H155"/>
    <mergeCell ref="A156:H156"/>
    <mergeCell ref="A157:H157"/>
    <mergeCell ref="A158:H158"/>
    <mergeCell ref="A159:K160"/>
    <mergeCell ref="A161:H161"/>
    <mergeCell ref="A162:H162"/>
    <mergeCell ref="A163:H163"/>
    <mergeCell ref="A57:H57"/>
    <mergeCell ref="A58:K59"/>
    <mergeCell ref="A73:H73"/>
    <mergeCell ref="A74:K75"/>
    <mergeCell ref="A82:H82"/>
    <mergeCell ref="A83:H83"/>
    <mergeCell ref="A84:H84"/>
    <mergeCell ref="A85:H85"/>
    <mergeCell ref="A53:H53"/>
    <mergeCell ref="A54:H54"/>
    <mergeCell ref="A62:H62"/>
    <mergeCell ref="A63:H63"/>
    <mergeCell ref="A64:H64"/>
    <mergeCell ref="A65:H65"/>
    <mergeCell ref="A66:H66"/>
    <mergeCell ref="A67:H67"/>
    <mergeCell ref="A55:H55"/>
    <mergeCell ref="A56:H56"/>
    <mergeCell ref="A60:H60"/>
    <mergeCell ref="A61:H61"/>
    <mergeCell ref="A76:H76"/>
    <mergeCell ref="A77:H77"/>
    <mergeCell ref="A78:H78"/>
    <mergeCell ref="A79:H79"/>
    <mergeCell ref="A34:B34"/>
    <mergeCell ref="C34:D34"/>
    <mergeCell ref="E34:F34"/>
    <mergeCell ref="G34:H34"/>
    <mergeCell ref="I34:J34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A10:B10"/>
    <mergeCell ref="A11:B11"/>
    <mergeCell ref="A12:B12"/>
    <mergeCell ref="A4:B4"/>
    <mergeCell ref="A5:B5"/>
    <mergeCell ref="A2:K2"/>
    <mergeCell ref="A13:B13"/>
    <mergeCell ref="C19:D19"/>
    <mergeCell ref="E19:F19"/>
    <mergeCell ref="G19:H19"/>
    <mergeCell ref="I19:J19"/>
    <mergeCell ref="A15:K15"/>
    <mergeCell ref="A16:K16"/>
    <mergeCell ref="I23:J23"/>
    <mergeCell ref="A24:B24"/>
    <mergeCell ref="C24:D24"/>
    <mergeCell ref="E24:F24"/>
    <mergeCell ref="G24:H24"/>
    <mergeCell ref="I24:J24"/>
    <mergeCell ref="A27:B27"/>
    <mergeCell ref="C27:D27"/>
    <mergeCell ref="E27:F27"/>
    <mergeCell ref="G27:H27"/>
    <mergeCell ref="I27:J27"/>
    <mergeCell ref="A28:B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B35"/>
    <mergeCell ref="C35:D35"/>
    <mergeCell ref="E35:F35"/>
    <mergeCell ref="G35:H35"/>
    <mergeCell ref="I35:J35"/>
    <mergeCell ref="A36:J36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A49:H49"/>
    <mergeCell ref="A50:H50"/>
    <mergeCell ref="A51:H51"/>
    <mergeCell ref="A52:H52"/>
    <mergeCell ref="A44:H44"/>
    <mergeCell ref="A45:H45"/>
    <mergeCell ref="A46:H46"/>
    <mergeCell ref="A47:H47"/>
    <mergeCell ref="A48:H48"/>
    <mergeCell ref="A43:B43"/>
    <mergeCell ref="C43:D43"/>
    <mergeCell ref="E43:F43"/>
    <mergeCell ref="G43:H43"/>
    <mergeCell ref="I43:J43"/>
    <mergeCell ref="A80:H80"/>
    <mergeCell ref="A68:H68"/>
    <mergeCell ref="A69:H69"/>
    <mergeCell ref="A70:H70"/>
    <mergeCell ref="A71:H71"/>
    <mergeCell ref="A72:H72"/>
    <mergeCell ref="A91:H91"/>
    <mergeCell ref="A92:H92"/>
    <mergeCell ref="A93:H93"/>
    <mergeCell ref="A81:H81"/>
    <mergeCell ref="A87:H87"/>
    <mergeCell ref="A88:H88"/>
    <mergeCell ref="A89:H89"/>
    <mergeCell ref="A90:H90"/>
    <mergeCell ref="A86:K86"/>
    <mergeCell ref="A94:H94"/>
    <mergeCell ref="A95:H95"/>
    <mergeCell ref="A96:K97"/>
    <mergeCell ref="A105:H105"/>
    <mergeCell ref="A110:H110"/>
    <mergeCell ref="A111:H111"/>
    <mergeCell ref="A98:H98"/>
    <mergeCell ref="A99:H99"/>
    <mergeCell ref="A104:H104"/>
    <mergeCell ref="A100:H100"/>
    <mergeCell ref="A101:H101"/>
    <mergeCell ref="A102:K103"/>
    <mergeCell ref="A106:H106"/>
    <mergeCell ref="A107:H107"/>
    <mergeCell ref="A108:K109"/>
    <mergeCell ref="A119:H119"/>
    <mergeCell ref="A120:H120"/>
    <mergeCell ref="A121:H121"/>
    <mergeCell ref="A112:H112"/>
    <mergeCell ref="A113:H113"/>
    <mergeCell ref="A118:H118"/>
    <mergeCell ref="A114:H114"/>
    <mergeCell ref="A115:H115"/>
    <mergeCell ref="A116:K117"/>
    <mergeCell ref="A122:H122"/>
    <mergeCell ref="A123:H123"/>
    <mergeCell ref="A124:K125"/>
    <mergeCell ref="A134:H134"/>
    <mergeCell ref="A135:H135"/>
    <mergeCell ref="A138:H138"/>
    <mergeCell ref="A126:H126"/>
    <mergeCell ref="A127:H127"/>
    <mergeCell ref="A128:H128"/>
    <mergeCell ref="A129:H129"/>
    <mergeCell ref="A130:H130"/>
    <mergeCell ref="A131:H131"/>
    <mergeCell ref="A132:K133"/>
    <mergeCell ref="A136:H136"/>
    <mergeCell ref="A137:H137"/>
    <mergeCell ref="A152:H152"/>
    <mergeCell ref="A153:H153"/>
    <mergeCell ref="A147:H147"/>
    <mergeCell ref="A148:H148"/>
    <mergeCell ref="A149:H149"/>
    <mergeCell ref="A139:H139"/>
    <mergeCell ref="A143:H143"/>
    <mergeCell ref="A144:H144"/>
    <mergeCell ref="A140:K140"/>
    <mergeCell ref="A141:K142"/>
    <mergeCell ref="A145:H145"/>
    <mergeCell ref="A146:H146"/>
    <mergeCell ref="A150:K151"/>
  </mergeCells>
  <pageMargins left="0.25" right="0.25" top="0.75" bottom="0.75" header="0.3" footer="0.3"/>
  <pageSetup orientation="portrait" r:id="rId1"/>
  <headerFooter>
    <oddHeader>&amp;C SITE BUILT TWO STORY PRIORITY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Work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Hutson</dc:creator>
  <cp:lastModifiedBy>Melissa Dauby</cp:lastModifiedBy>
  <cp:lastPrinted>2018-11-23T20:36:21Z</cp:lastPrinted>
  <dcterms:created xsi:type="dcterms:W3CDTF">2018-10-10T11:15:42Z</dcterms:created>
  <dcterms:modified xsi:type="dcterms:W3CDTF">2022-01-03T20:31:46Z</dcterms:modified>
</cp:coreProperties>
</file>